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https://bhjgroup-my.sharepoint.com/personal/javier_polo_apc-europe_com/Documents/Documentos/Proyectos I+D/Artículos varios - bibliografia/Año 2022/Biosafety/ASFV &amp; Plasma paper/Vaccine paper/"/>
    </mc:Choice>
  </mc:AlternateContent>
  <xr:revisionPtr revIDLastSave="11" documentId="8_{09861CE7-F182-42E3-B42C-7E33D5CE0F67}" xr6:coauthVersionLast="47" xr6:coauthVersionMax="47" xr10:uidLastSave="{662C2A9D-19CB-462B-B9EC-C54DE4599159}"/>
  <bookViews>
    <workbookView xWindow="28680" yWindow="-120" windowWidth="29040" windowHeight="15840" xr2:uid="{00000000-000D-0000-FFFF-FFFF00000000}"/>
  </bookViews>
  <sheets>
    <sheet name="Temperature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2" i="4" l="1"/>
  <c r="C21" i="4"/>
  <c r="AF35" i="4" l="1"/>
  <c r="AE35" i="4"/>
  <c r="AD35" i="4"/>
  <c r="AC35" i="4"/>
  <c r="AB35" i="4"/>
  <c r="AA35" i="4"/>
  <c r="Z35" i="4"/>
  <c r="Y35" i="4"/>
  <c r="X35" i="4"/>
  <c r="W35" i="4"/>
  <c r="V35" i="4"/>
  <c r="U35" i="4"/>
  <c r="T35" i="4"/>
  <c r="S35" i="4"/>
  <c r="R35" i="4"/>
  <c r="Q35" i="4"/>
  <c r="P35" i="4"/>
  <c r="O35" i="4"/>
  <c r="N35" i="4"/>
  <c r="M35" i="4"/>
  <c r="L35" i="4"/>
  <c r="K35" i="4"/>
  <c r="J35" i="4"/>
  <c r="I35" i="4"/>
  <c r="H35" i="4"/>
  <c r="G35" i="4"/>
  <c r="F35" i="4"/>
  <c r="E35" i="4"/>
  <c r="D35" i="4"/>
  <c r="AF34" i="4"/>
  <c r="AE34" i="4"/>
  <c r="AD34" i="4"/>
  <c r="AC34" i="4"/>
  <c r="AB34" i="4"/>
  <c r="AA34" i="4"/>
  <c r="Z34" i="4"/>
  <c r="Y34" i="4"/>
  <c r="X34" i="4"/>
  <c r="W34" i="4"/>
  <c r="V34" i="4"/>
  <c r="U34" i="4"/>
  <c r="T34" i="4"/>
  <c r="S34" i="4"/>
  <c r="R34" i="4"/>
  <c r="Q34" i="4"/>
  <c r="P34" i="4"/>
  <c r="O34" i="4"/>
  <c r="N34" i="4"/>
  <c r="M34" i="4"/>
  <c r="L34" i="4"/>
  <c r="K34" i="4"/>
  <c r="J34" i="4"/>
  <c r="I34" i="4"/>
  <c r="H34" i="4"/>
  <c r="G34" i="4"/>
  <c r="F34" i="4"/>
  <c r="E34" i="4"/>
  <c r="D34" i="4"/>
  <c r="C35" i="4"/>
  <c r="C34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</calcChain>
</file>

<file path=xl/sharedStrings.xml><?xml version="1.0" encoding="utf-8"?>
<sst xmlns="http://schemas.openxmlformats.org/spreadsheetml/2006/main" count="98" uniqueCount="80">
  <si>
    <t>Treatment</t>
  </si>
  <si>
    <t>Nº Animal</t>
  </si>
  <si>
    <t>SDPP</t>
  </si>
  <si>
    <t>D0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</si>
  <si>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</si>
  <si>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</si>
  <si>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</si>
  <si>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</si>
  <si>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</si>
  <si>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</si>
  <si>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</si>
  <si>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</si>
  <si>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</si>
  <si>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</si>
  <si>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</si>
  <si>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</si>
  <si>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D13</t>
  </si>
  <si>
    <t>D14</t>
  </si>
  <si>
    <t>D15</t>
  </si>
  <si>
    <t>D16</t>
  </si>
  <si>
    <t>D17</t>
  </si>
  <si>
    <t>D18</t>
  </si>
  <si>
    <t>D19</t>
  </si>
  <si>
    <t>D20</t>
  </si>
  <si>
    <t>D21</t>
  </si>
  <si>
    <t>D22</t>
  </si>
  <si>
    <t>D23</t>
  </si>
  <si>
    <t>D24</t>
  </si>
  <si>
    <t>D25</t>
  </si>
  <si>
    <t>D26</t>
  </si>
  <si>
    <t>D27</t>
  </si>
  <si>
    <t>D28</t>
  </si>
  <si>
    <t>D29</t>
  </si>
  <si>
    <t>D30</t>
  </si>
  <si>
    <t>D31</t>
  </si>
  <si>
    <t>D32</t>
  </si>
  <si>
    <t>D33</t>
  </si>
  <si>
    <t>D34</t>
  </si>
  <si>
    <t>D35</t>
  </si>
  <si>
    <t>D36</t>
  </si>
  <si>
    <t>D37</t>
  </si>
  <si>
    <t>D38</t>
  </si>
  <si>
    <t>D39</t>
  </si>
  <si>
    <t>D40</t>
  </si>
  <si>
    <t>D41</t>
  </si>
  <si>
    <t>TROJANS SDPP</t>
  </si>
  <si>
    <t>TROJANS SDDP</t>
  </si>
  <si>
    <t>Day</t>
  </si>
  <si>
    <t>Days post vaccination</t>
  </si>
  <si>
    <t>P value</t>
  </si>
  <si>
    <t>Means SDPP</t>
  </si>
  <si>
    <t>CONVENTIONAL</t>
  </si>
  <si>
    <t>TROJANS CONVENTIONAL</t>
  </si>
  <si>
    <t xml:space="preserve">Means CONVENTIONAL </t>
  </si>
  <si>
    <t>Means Trojans CONVENTIONAL</t>
  </si>
  <si>
    <t>Means Trojans SDPP</t>
  </si>
  <si>
    <t>SDPP1</t>
  </si>
  <si>
    <t>SDPP2</t>
  </si>
  <si>
    <t>SDPP3</t>
  </si>
  <si>
    <t>SDPP4</t>
  </si>
  <si>
    <t>SDPP5</t>
  </si>
  <si>
    <t>SDPP6</t>
  </si>
  <si>
    <t>SDPP7</t>
  </si>
  <si>
    <t>C1</t>
  </si>
  <si>
    <t>C2</t>
  </si>
  <si>
    <t>C3</t>
  </si>
  <si>
    <t>C4</t>
  </si>
  <si>
    <t>C5</t>
  </si>
  <si>
    <t>C6</t>
  </si>
  <si>
    <t>C7</t>
  </si>
  <si>
    <t>T1-C</t>
  </si>
  <si>
    <t>T2-C</t>
  </si>
  <si>
    <t>T3-C</t>
  </si>
  <si>
    <t>T4-C</t>
  </si>
  <si>
    <t>T4-SDPP</t>
  </si>
  <si>
    <t>SDPP8</t>
  </si>
  <si>
    <r>
      <t>Table S1</t>
    </r>
    <r>
      <rPr>
        <sz val="16"/>
        <color theme="1"/>
        <rFont val="Calibri"/>
        <family val="2"/>
        <scheme val="minor"/>
      </rPr>
      <t>: Rectal temperature throuhgout the duration of the study. Values expresed in ºC</t>
    </r>
  </si>
  <si>
    <t>T5-SDPP</t>
  </si>
  <si>
    <t>T6-SDPP</t>
  </si>
  <si>
    <t>T7-SDPP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</si>
</sst>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auto="1"/>
      </left>
      <right/>
      <top style="thick">
        <color auto="1"/>
      </top>
      <bottom/>
      <diagonal/>
    </border>
  </borders>
  <cellStyleXfs count="2">
    <xf numFmtId="0" fontId="0" fillId="0" borderId="0"/>
    <xf numFmtId="0" fontId="4" fillId="0" borderId="0"/>
  </cellStyleXfs>
  <cellXfs count="19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1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/>
    <xf numFmtId="165" fontId="0" fillId="0" borderId="2" xfId="0" applyNumberFormat="1" applyBorder="1"/>
    <xf numFmtId="165" fontId="0" fillId="0" borderId="1" xfId="0" applyNumberFormat="1" applyBorder="1"/>
    <xf numFmtId="0" fontId="0" fillId="0" borderId="0" xfId="0" applyAlignment="1">
      <alignment horizontal="left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/>
    </xf>
    <xf numFmtId="166" fontId="1" fillId="0" borderId="0" xfId="0" applyNumberFormat="1" applyFont="1"/>
    <xf numFmtId="164" fontId="1" fillId="0" borderId="0" xfId="0" applyNumberFormat="1" applyFont="1"/>
    <xf numFmtId="0" fontId="2" fillId="0" borderId="3" xfId="0" applyFont="1" applyBorder="1" applyAlignment="1">
      <alignment vertical="center"/>
    </xf>
    <xf numFmtId="0" fontId="0" fillId="0" borderId="0" xfId="0" applyAlignment="1">
      <alignment horizontal="left"/>
    </xf>
  </cellXfs>
  <cellStyles count="2">
    <cellStyle name="Normal" xfId="0" builtinId="0"/>
    <cellStyle name="Normal 2" xfId="1" xr:uid="{02754A21-65DE-47B7-AA9E-D12BEEF4172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BD45A-6AB6-4587-A9E6-34441050FB21}">
  <dimension ref="A1:AR35"/>
  <sheetViews>
    <sheetView tabSelected="1" workbookViewId="0">
      <selection activeCell="B33" sqref="B33"/>
    </sheetView>
  </sheetViews>
  <sheetFormatPr baseColWidth="10" defaultRowHeight="15" x14ac:dyDescent="0.25"/>
  <cols>
    <col min="1" max="1" width="24.5703125" customWidth="1"/>
    <col min="2" max="2" width="22" style="6" customWidth="1"/>
  </cols>
  <sheetData>
    <row r="1" spans="1:44" ht="32.25" customHeight="1" thickTop="1" x14ac:dyDescent="0.25">
      <c r="A1" s="17" t="s">
        <v>76</v>
      </c>
    </row>
    <row r="2" spans="1:44" x14ac:dyDescent="0.25">
      <c r="A2" s="1" t="s">
        <v>47</v>
      </c>
      <c r="C2" s="4">
        <v>44448</v>
      </c>
      <c r="D2" s="4">
        <v>44449</v>
      </c>
      <c r="E2" s="4">
        <v>44450</v>
      </c>
      <c r="F2" s="4">
        <v>44451</v>
      </c>
      <c r="G2" s="4">
        <v>44452</v>
      </c>
      <c r="H2" s="4">
        <v>44453</v>
      </c>
      <c r="I2" s="4">
        <v>44454</v>
      </c>
      <c r="J2" s="4">
        <v>44455</v>
      </c>
      <c r="K2" s="4">
        <v>44456</v>
      </c>
      <c r="L2" s="4">
        <v>44457</v>
      </c>
      <c r="M2" s="4">
        <v>44458</v>
      </c>
      <c r="N2" s="4">
        <v>44459</v>
      </c>
      <c r="O2" s="4">
        <v>44460</v>
      </c>
      <c r="P2" s="4">
        <v>44461</v>
      </c>
      <c r="Q2" s="4">
        <v>44462</v>
      </c>
      <c r="R2" s="4">
        <v>44463</v>
      </c>
      <c r="S2" s="4">
        <v>44464</v>
      </c>
      <c r="T2" s="4">
        <v>44465</v>
      </c>
      <c r="U2" s="4">
        <v>44466</v>
      </c>
      <c r="V2" s="4">
        <v>44467</v>
      </c>
      <c r="W2" s="4">
        <v>44468</v>
      </c>
      <c r="X2" s="4">
        <v>44469</v>
      </c>
      <c r="Y2" s="4">
        <v>44470</v>
      </c>
      <c r="Z2" s="4">
        <v>44471</v>
      </c>
      <c r="AA2" s="4">
        <v>44472</v>
      </c>
      <c r="AB2" s="4">
        <v>44473</v>
      </c>
      <c r="AC2" s="4">
        <v>44474</v>
      </c>
      <c r="AD2" s="4">
        <v>44475</v>
      </c>
      <c r="AE2" s="4">
        <v>44476</v>
      </c>
      <c r="AF2" s="4">
        <v>44477</v>
      </c>
      <c r="AG2" s="4">
        <v>44478</v>
      </c>
      <c r="AH2" s="4">
        <v>44479</v>
      </c>
      <c r="AI2" s="4">
        <v>44480</v>
      </c>
      <c r="AJ2" s="4">
        <v>44481</v>
      </c>
      <c r="AK2" s="4">
        <v>44482</v>
      </c>
      <c r="AL2" s="4">
        <v>44483</v>
      </c>
      <c r="AM2" s="4">
        <v>44484</v>
      </c>
      <c r="AN2" s="4">
        <v>44485</v>
      </c>
      <c r="AO2" s="4">
        <v>44486</v>
      </c>
      <c r="AP2" s="4">
        <v>44487</v>
      </c>
      <c r="AQ2" s="4">
        <v>44488</v>
      </c>
      <c r="AR2" s="4">
        <v>44489</v>
      </c>
    </row>
    <row r="3" spans="1:44" x14ac:dyDescent="0.25">
      <c r="A3" s="1" t="s">
        <v>48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  <c r="K3" s="5" t="s">
        <v>11</v>
      </c>
      <c r="L3" s="5" t="s">
        <v>12</v>
      </c>
      <c r="M3" s="5" t="s">
        <v>13</v>
      </c>
      <c r="N3" s="5" t="s">
        <v>14</v>
      </c>
      <c r="O3" s="5" t="s">
        <v>15</v>
      </c>
      <c r="P3" s="5" t="s">
        <v>16</v>
      </c>
      <c r="Q3" s="5" t="s">
        <v>17</v>
      </c>
      <c r="R3" s="5" t="s">
        <v>18</v>
      </c>
      <c r="S3" s="5" t="s">
        <v>19</v>
      </c>
      <c r="T3" s="5" t="s">
        <v>20</v>
      </c>
      <c r="U3" s="5" t="s">
        <v>21</v>
      </c>
      <c r="V3" s="5" t="s">
        <v>22</v>
      </c>
      <c r="W3" s="5" t="s">
        <v>23</v>
      </c>
      <c r="X3" s="5" t="s">
        <v>24</v>
      </c>
      <c r="Y3" s="5" t="s">
        <v>25</v>
      </c>
      <c r="Z3" s="5" t="s">
        <v>26</v>
      </c>
      <c r="AA3" s="5" t="s">
        <v>27</v>
      </c>
      <c r="AB3" s="5" t="s">
        <v>28</v>
      </c>
      <c r="AC3" s="5" t="s">
        <v>29</v>
      </c>
      <c r="AD3" s="5" t="s">
        <v>30</v>
      </c>
      <c r="AE3" s="5" t="s">
        <v>31</v>
      </c>
      <c r="AF3" s="5" t="s">
        <v>32</v>
      </c>
      <c r="AG3" s="5" t="s">
        <v>33</v>
      </c>
      <c r="AH3" s="5" t="s">
        <v>34</v>
      </c>
      <c r="AI3" s="5" t="s">
        <v>35</v>
      </c>
      <c r="AJ3" s="5" t="s">
        <v>36</v>
      </c>
      <c r="AK3" s="5" t="s">
        <v>37</v>
      </c>
      <c r="AL3" s="5" t="s">
        <v>38</v>
      </c>
      <c r="AM3" s="5" t="s">
        <v>39</v>
      </c>
      <c r="AN3" s="5" t="s">
        <v>40</v>
      </c>
      <c r="AO3" s="5" t="s">
        <v>41</v>
      </c>
      <c r="AP3" s="5" t="s">
        <v>42</v>
      </c>
      <c r="AQ3" s="5" t="s">
        <v>43</v>
      </c>
      <c r="AR3" s="5" t="s">
        <v>44</v>
      </c>
    </row>
    <row r="4" spans="1:44" ht="15.75" thickBot="1" x14ac:dyDescent="0.3">
      <c r="A4" s="1" t="s">
        <v>0</v>
      </c>
      <c r="B4" s="5" t="s">
        <v>1</v>
      </c>
    </row>
    <row r="5" spans="1:44" x14ac:dyDescent="0.25">
      <c r="A5" s="2" t="s">
        <v>51</v>
      </c>
      <c r="B5" s="11" t="s">
        <v>63</v>
      </c>
      <c r="C5" s="8">
        <v>39.659999999999997</v>
      </c>
      <c r="D5" s="8">
        <v>39.92</v>
      </c>
      <c r="E5" s="8">
        <v>39.99</v>
      </c>
      <c r="F5" s="8">
        <v>39.9</v>
      </c>
      <c r="G5" s="8">
        <v>39.549999999999997</v>
      </c>
      <c r="H5" s="8">
        <v>39.79</v>
      </c>
      <c r="I5" s="8">
        <v>39.979999999999997</v>
      </c>
      <c r="J5" s="8">
        <v>39.67</v>
      </c>
      <c r="K5" s="8">
        <v>39.71</v>
      </c>
      <c r="L5" s="8">
        <v>39.83</v>
      </c>
      <c r="M5" s="8">
        <v>39.75</v>
      </c>
      <c r="N5" s="8">
        <v>39.880000000000003</v>
      </c>
      <c r="O5" s="8">
        <v>39.83</v>
      </c>
      <c r="P5" s="8">
        <v>39.76</v>
      </c>
      <c r="Q5" s="8">
        <v>39.72</v>
      </c>
      <c r="R5" s="8">
        <v>39.94</v>
      </c>
      <c r="S5" s="8">
        <v>39.99</v>
      </c>
      <c r="T5" s="8">
        <v>40</v>
      </c>
      <c r="U5" s="8">
        <v>40.119999999999997</v>
      </c>
      <c r="V5" s="8">
        <v>40.22</v>
      </c>
      <c r="W5" s="8">
        <v>39.85</v>
      </c>
      <c r="X5" s="8">
        <v>39.68</v>
      </c>
      <c r="Y5" s="8">
        <v>39.61</v>
      </c>
      <c r="Z5" s="8">
        <v>39.78</v>
      </c>
      <c r="AA5" s="8">
        <v>39.72</v>
      </c>
      <c r="AB5" s="8">
        <v>39.64</v>
      </c>
      <c r="AC5" s="8">
        <v>39.700000000000003</v>
      </c>
      <c r="AD5" s="8">
        <v>39.479999999999997</v>
      </c>
      <c r="AE5" s="8">
        <v>39.799999999999997</v>
      </c>
      <c r="AF5" s="8">
        <v>39.659999999999997</v>
      </c>
      <c r="AG5" s="8">
        <v>39.53</v>
      </c>
      <c r="AH5" s="8">
        <v>39.880000000000003</v>
      </c>
      <c r="AI5" s="8">
        <v>39.92</v>
      </c>
      <c r="AJ5" s="8">
        <v>39.880000000000003</v>
      </c>
      <c r="AK5" s="8">
        <v>39.68</v>
      </c>
      <c r="AL5" s="8">
        <v>39.68</v>
      </c>
      <c r="AM5" s="8">
        <v>39.76</v>
      </c>
      <c r="AN5" s="8">
        <v>40.08</v>
      </c>
      <c r="AO5" s="8">
        <v>40.06</v>
      </c>
      <c r="AP5" s="8">
        <v>40.04</v>
      </c>
      <c r="AQ5" s="8">
        <v>40.04</v>
      </c>
      <c r="AR5" s="8">
        <v>39.74</v>
      </c>
    </row>
    <row r="6" spans="1:44" x14ac:dyDescent="0.25">
      <c r="A6" t="s">
        <v>51</v>
      </c>
      <c r="B6" s="6" t="s">
        <v>64</v>
      </c>
      <c r="C6" s="7">
        <v>39.6</v>
      </c>
      <c r="D6" s="7">
        <v>39.76</v>
      </c>
      <c r="E6" s="7">
        <v>39.9</v>
      </c>
      <c r="F6" s="7">
        <v>39.729999999999997</v>
      </c>
      <c r="G6" s="7">
        <v>39.67</v>
      </c>
      <c r="H6" s="7">
        <v>39.950000000000003</v>
      </c>
      <c r="I6" s="7">
        <v>40.06</v>
      </c>
      <c r="J6" s="7">
        <v>39.69</v>
      </c>
      <c r="K6" s="7">
        <v>39.659999999999997</v>
      </c>
      <c r="L6" s="7">
        <v>39.880000000000003</v>
      </c>
      <c r="M6" s="7">
        <v>40.340000000000003</v>
      </c>
      <c r="N6" s="7">
        <v>40.130000000000003</v>
      </c>
      <c r="O6" s="7">
        <v>40.159999999999997</v>
      </c>
      <c r="P6" s="7">
        <v>40.17</v>
      </c>
      <c r="Q6" s="7">
        <v>39.9</v>
      </c>
      <c r="R6" s="7">
        <v>39.85</v>
      </c>
      <c r="S6" s="7">
        <v>39.97</v>
      </c>
      <c r="T6" s="7">
        <v>40.14</v>
      </c>
      <c r="U6" s="7">
        <v>39.83</v>
      </c>
      <c r="V6" s="7">
        <v>40.24</v>
      </c>
      <c r="W6" s="7">
        <v>40.200000000000003</v>
      </c>
      <c r="X6" s="7">
        <v>39.86</v>
      </c>
      <c r="Y6" s="7">
        <v>40.020000000000003</v>
      </c>
      <c r="Z6" s="7">
        <v>39.92</v>
      </c>
      <c r="AA6" s="7">
        <v>40.14</v>
      </c>
      <c r="AB6" s="7">
        <v>39.86</v>
      </c>
      <c r="AC6" s="7">
        <v>40.11</v>
      </c>
      <c r="AD6" s="7">
        <v>39.86</v>
      </c>
      <c r="AE6" s="7">
        <v>40.26</v>
      </c>
      <c r="AF6" s="7">
        <v>40.020000000000003</v>
      </c>
      <c r="AG6" s="7">
        <v>39.85</v>
      </c>
      <c r="AH6" s="7">
        <v>40.4</v>
      </c>
      <c r="AI6" s="7">
        <v>40.24</v>
      </c>
      <c r="AJ6" s="7">
        <v>39.659999999999997</v>
      </c>
      <c r="AK6" s="7">
        <v>39.58</v>
      </c>
      <c r="AL6" s="7">
        <v>39.72</v>
      </c>
      <c r="AM6" s="7">
        <v>39.549999999999997</v>
      </c>
      <c r="AN6" s="7">
        <v>39.53</v>
      </c>
      <c r="AO6" s="7">
        <v>39.74</v>
      </c>
      <c r="AP6" s="7">
        <v>39.85</v>
      </c>
      <c r="AQ6" s="7">
        <v>39.85</v>
      </c>
      <c r="AR6" s="7">
        <v>39.47</v>
      </c>
    </row>
    <row r="7" spans="1:44" x14ac:dyDescent="0.25">
      <c r="A7" t="s">
        <v>51</v>
      </c>
      <c r="B7" s="6" t="s">
        <v>65</v>
      </c>
      <c r="C7" s="7">
        <v>39.72</v>
      </c>
      <c r="D7" s="7">
        <v>39.53</v>
      </c>
      <c r="E7" s="7">
        <v>39.6</v>
      </c>
      <c r="F7" s="7">
        <v>39.65</v>
      </c>
      <c r="G7" s="7">
        <v>39.549999999999997</v>
      </c>
      <c r="H7" s="7">
        <v>39.6</v>
      </c>
      <c r="I7" s="7">
        <v>39.950000000000003</v>
      </c>
      <c r="J7" s="7">
        <v>39.549999999999997</v>
      </c>
      <c r="K7" s="7">
        <v>39.9</v>
      </c>
      <c r="L7" s="7">
        <v>39.49</v>
      </c>
      <c r="M7" s="7">
        <v>39.880000000000003</v>
      </c>
      <c r="N7" s="7">
        <v>39.81</v>
      </c>
      <c r="O7" s="7">
        <v>39.729999999999997</v>
      </c>
      <c r="P7" s="7">
        <v>39.68</v>
      </c>
      <c r="Q7" s="7">
        <v>39.700000000000003</v>
      </c>
      <c r="R7" s="7">
        <v>39.659999999999997</v>
      </c>
      <c r="S7" s="7">
        <v>39.68</v>
      </c>
      <c r="T7" s="7">
        <v>39.76</v>
      </c>
      <c r="U7" s="7">
        <v>39.78</v>
      </c>
      <c r="V7" s="7">
        <v>39.700000000000003</v>
      </c>
      <c r="W7" s="7">
        <v>39.479999999999997</v>
      </c>
      <c r="X7" s="7">
        <v>39.979999999999997</v>
      </c>
      <c r="Y7" s="7">
        <v>39.590000000000003</v>
      </c>
      <c r="Z7" s="7">
        <v>39.72</v>
      </c>
      <c r="AA7" s="7">
        <v>39.44</v>
      </c>
      <c r="AB7" s="7">
        <v>39.78</v>
      </c>
      <c r="AC7" s="7">
        <v>39.590000000000003</v>
      </c>
      <c r="AD7" s="7">
        <v>39.380000000000003</v>
      </c>
      <c r="AE7" s="7">
        <v>39.42</v>
      </c>
      <c r="AF7" s="7">
        <v>39.68</v>
      </c>
      <c r="AG7" s="7">
        <v>39.299999999999997</v>
      </c>
      <c r="AH7" s="7">
        <v>39.380000000000003</v>
      </c>
      <c r="AI7" s="7">
        <v>39.32</v>
      </c>
      <c r="AJ7" s="7">
        <v>39.380000000000003</v>
      </c>
      <c r="AK7" s="7">
        <v>39.42</v>
      </c>
      <c r="AL7" s="7">
        <v>40.700000000000003</v>
      </c>
      <c r="AM7" s="7">
        <v>41.26</v>
      </c>
      <c r="AN7" s="7">
        <v>41.8</v>
      </c>
      <c r="AO7" s="7">
        <v>41.55</v>
      </c>
      <c r="AP7" s="7">
        <v>40.86</v>
      </c>
      <c r="AQ7" s="7">
        <v>40.86</v>
      </c>
      <c r="AR7" s="7">
        <v>39.4</v>
      </c>
    </row>
    <row r="8" spans="1:44" x14ac:dyDescent="0.25">
      <c r="A8" t="s">
        <v>51</v>
      </c>
      <c r="B8" s="6" t="s">
        <v>66</v>
      </c>
      <c r="C8" s="7">
        <v>39.74</v>
      </c>
      <c r="D8" s="7">
        <v>39.74</v>
      </c>
      <c r="E8" s="7">
        <v>39.71</v>
      </c>
      <c r="F8" s="7">
        <v>39.65</v>
      </c>
      <c r="G8" s="7">
        <v>39.65</v>
      </c>
      <c r="H8" s="7">
        <v>39.729999999999997</v>
      </c>
      <c r="I8" s="7">
        <v>39.93</v>
      </c>
      <c r="J8" s="7">
        <v>39.6</v>
      </c>
      <c r="K8" s="7">
        <v>39.49</v>
      </c>
      <c r="L8" s="7">
        <v>39.53</v>
      </c>
      <c r="M8" s="7">
        <v>39.770000000000003</v>
      </c>
      <c r="N8" s="7">
        <v>39.93</v>
      </c>
      <c r="O8" s="7">
        <v>39.9</v>
      </c>
      <c r="P8" s="7">
        <v>39.549999999999997</v>
      </c>
      <c r="Q8" s="7">
        <v>39.6</v>
      </c>
      <c r="R8" s="7">
        <v>39.64</v>
      </c>
      <c r="S8" s="7">
        <v>39.6</v>
      </c>
      <c r="T8" s="7">
        <v>39.479999999999997</v>
      </c>
      <c r="U8" s="7">
        <v>39.9</v>
      </c>
      <c r="V8" s="7">
        <v>39.46</v>
      </c>
      <c r="W8" s="7">
        <v>39.619999999999997</v>
      </c>
      <c r="X8" s="7">
        <v>39.619999999999997</v>
      </c>
      <c r="Y8" s="7">
        <v>39.229999999999997</v>
      </c>
      <c r="Z8" s="7">
        <v>39.26</v>
      </c>
      <c r="AA8" s="7">
        <v>39.380000000000003</v>
      </c>
      <c r="AB8" s="7">
        <v>39.21</v>
      </c>
      <c r="AC8" s="7">
        <v>39.479999999999997</v>
      </c>
      <c r="AD8" s="7">
        <v>39.229999999999997</v>
      </c>
      <c r="AE8" s="7">
        <v>39.76</v>
      </c>
      <c r="AF8" s="7">
        <v>39.33</v>
      </c>
      <c r="AG8" s="7">
        <v>39.340000000000003</v>
      </c>
      <c r="AH8" s="7">
        <v>39.44</v>
      </c>
      <c r="AI8" s="7">
        <v>39.46</v>
      </c>
      <c r="AJ8" s="7">
        <v>39.53</v>
      </c>
      <c r="AK8" s="7">
        <v>39.049999999999997</v>
      </c>
      <c r="AL8" s="7">
        <v>40.14</v>
      </c>
      <c r="AM8" s="7">
        <v>40.5</v>
      </c>
      <c r="AN8" s="7">
        <v>41.28</v>
      </c>
      <c r="AO8" s="7">
        <v>41.38</v>
      </c>
      <c r="AP8" s="7">
        <v>41.66</v>
      </c>
      <c r="AQ8" s="7">
        <v>41.66</v>
      </c>
      <c r="AR8" s="7">
        <v>41.6</v>
      </c>
    </row>
    <row r="9" spans="1:44" x14ac:dyDescent="0.25">
      <c r="A9" t="s">
        <v>51</v>
      </c>
      <c r="B9" s="6" t="s">
        <v>67</v>
      </c>
      <c r="C9" s="7">
        <v>39.25</v>
      </c>
      <c r="D9" s="7">
        <v>39.6</v>
      </c>
      <c r="E9" s="7">
        <v>39.4</v>
      </c>
      <c r="F9" s="7">
        <v>39.21</v>
      </c>
      <c r="G9" s="7">
        <v>39.35</v>
      </c>
      <c r="H9" s="7">
        <v>39.71</v>
      </c>
      <c r="I9" s="7">
        <v>40.200000000000003</v>
      </c>
      <c r="J9" s="7">
        <v>39.520000000000003</v>
      </c>
      <c r="K9" s="7">
        <v>39.630000000000003</v>
      </c>
      <c r="L9" s="7">
        <v>39.659999999999997</v>
      </c>
      <c r="M9" s="7">
        <v>39.67</v>
      </c>
      <c r="N9" s="7">
        <v>39.299999999999997</v>
      </c>
      <c r="O9" s="7">
        <v>39.9</v>
      </c>
      <c r="P9" s="7">
        <v>40.08</v>
      </c>
      <c r="Q9" s="7">
        <v>39.479999999999997</v>
      </c>
      <c r="R9" s="7">
        <v>39.72</v>
      </c>
      <c r="S9" s="7">
        <v>39.72</v>
      </c>
      <c r="T9" s="7">
        <v>39.6</v>
      </c>
      <c r="U9" s="7">
        <v>39.53</v>
      </c>
      <c r="V9" s="7">
        <v>39.659999999999997</v>
      </c>
      <c r="W9" s="7">
        <v>39.74</v>
      </c>
      <c r="X9" s="7">
        <v>39.86</v>
      </c>
      <c r="Y9" s="7">
        <v>39.659999999999997</v>
      </c>
      <c r="Z9" s="7">
        <v>39.14</v>
      </c>
      <c r="AA9" s="7">
        <v>39.42</v>
      </c>
      <c r="AB9" s="7">
        <v>39.42</v>
      </c>
      <c r="AC9" s="7">
        <v>39.61</v>
      </c>
      <c r="AD9" s="7">
        <v>39.200000000000003</v>
      </c>
      <c r="AE9" s="7">
        <v>39.299999999999997</v>
      </c>
      <c r="AF9" s="7">
        <v>39.36</v>
      </c>
      <c r="AG9" s="7">
        <v>39.340000000000003</v>
      </c>
      <c r="AH9" s="7">
        <v>39.49</v>
      </c>
      <c r="AI9" s="7">
        <v>39.880000000000003</v>
      </c>
      <c r="AJ9" s="7">
        <v>39.72</v>
      </c>
      <c r="AK9" s="7">
        <v>39.46</v>
      </c>
      <c r="AL9" s="7">
        <v>38.92</v>
      </c>
      <c r="AM9" s="7">
        <v>39.14</v>
      </c>
      <c r="AN9" s="7">
        <v>39.380000000000003</v>
      </c>
      <c r="AO9" s="7">
        <v>39.32</v>
      </c>
      <c r="AP9" s="7">
        <v>39.549999999999997</v>
      </c>
      <c r="AQ9" s="7">
        <v>39.549999999999997</v>
      </c>
      <c r="AR9" s="7">
        <v>39.85</v>
      </c>
    </row>
    <row r="10" spans="1:44" x14ac:dyDescent="0.25">
      <c r="A10" t="s">
        <v>51</v>
      </c>
      <c r="B10" s="6" t="s">
        <v>68</v>
      </c>
      <c r="C10" s="7">
        <v>39.799999999999997</v>
      </c>
      <c r="D10" s="7">
        <v>39.700000000000003</v>
      </c>
      <c r="E10" s="7">
        <v>39.36</v>
      </c>
      <c r="F10" s="7">
        <v>39.299999999999997</v>
      </c>
      <c r="G10" s="7">
        <v>39.93</v>
      </c>
      <c r="H10" s="7">
        <v>39.729999999999997</v>
      </c>
      <c r="I10" s="7">
        <v>39.979999999999997</v>
      </c>
      <c r="J10" s="7">
        <v>39.880000000000003</v>
      </c>
      <c r="K10" s="7">
        <v>39.99</v>
      </c>
      <c r="L10" s="7">
        <v>39.69</v>
      </c>
      <c r="M10" s="7">
        <v>40.270000000000003</v>
      </c>
      <c r="N10" s="7">
        <v>39.75</v>
      </c>
      <c r="O10" s="7">
        <v>39.81</v>
      </c>
      <c r="P10" s="7">
        <v>39.74</v>
      </c>
      <c r="Q10" s="7">
        <v>39.549999999999997</v>
      </c>
      <c r="R10" s="7">
        <v>39.840000000000003</v>
      </c>
      <c r="S10" s="7">
        <v>39.619999999999997</v>
      </c>
      <c r="T10" s="7">
        <v>39.94</v>
      </c>
      <c r="U10" s="7">
        <v>39.74</v>
      </c>
      <c r="V10" s="7">
        <v>39.76</v>
      </c>
      <c r="W10" s="7">
        <v>39.46</v>
      </c>
      <c r="X10" s="7">
        <v>39.46</v>
      </c>
      <c r="Y10" s="7">
        <v>39.74</v>
      </c>
      <c r="Z10" s="7">
        <v>39.64</v>
      </c>
      <c r="AA10" s="7">
        <v>39.64</v>
      </c>
      <c r="AB10" s="7">
        <v>39.69</v>
      </c>
      <c r="AC10" s="7">
        <v>39.75</v>
      </c>
      <c r="AD10" s="7">
        <v>39.74</v>
      </c>
      <c r="AE10" s="7">
        <v>39.5</v>
      </c>
      <c r="AF10" s="7">
        <v>40.51</v>
      </c>
      <c r="AG10" s="7">
        <v>41.15</v>
      </c>
      <c r="AH10" s="7">
        <v>39.880000000000003</v>
      </c>
      <c r="AI10" s="7"/>
      <c r="AJ10" s="7"/>
      <c r="AK10" s="7"/>
      <c r="AL10" s="7"/>
      <c r="AM10" s="7"/>
      <c r="AN10" s="7"/>
      <c r="AO10" s="7"/>
      <c r="AP10" s="7"/>
      <c r="AQ10" s="7"/>
      <c r="AR10" s="7"/>
    </row>
    <row r="11" spans="1:44" ht="15.75" thickBot="1" x14ac:dyDescent="0.3">
      <c r="A11" s="3" t="s">
        <v>51</v>
      </c>
      <c r="B11" s="12" t="s">
        <v>69</v>
      </c>
      <c r="C11" s="9">
        <v>39.799999999999997</v>
      </c>
      <c r="D11" s="9">
        <v>39.83</v>
      </c>
      <c r="E11" s="9">
        <v>39.4</v>
      </c>
      <c r="F11" s="9">
        <v>39.49</v>
      </c>
      <c r="G11" s="9">
        <v>39.47</v>
      </c>
      <c r="H11" s="9">
        <v>39.76</v>
      </c>
      <c r="I11" s="9">
        <v>39.79</v>
      </c>
      <c r="J11" s="9">
        <v>40.25</v>
      </c>
      <c r="K11" s="9">
        <v>39.950000000000003</v>
      </c>
      <c r="L11" s="9">
        <v>39.770000000000003</v>
      </c>
      <c r="M11" s="9">
        <v>39.71</v>
      </c>
      <c r="N11" s="9">
        <v>39.93</v>
      </c>
      <c r="O11" s="9">
        <v>39.58</v>
      </c>
      <c r="P11" s="9">
        <v>39.68</v>
      </c>
      <c r="Q11" s="9">
        <v>39.83</v>
      </c>
      <c r="R11" s="9">
        <v>39.92</v>
      </c>
      <c r="S11" s="9">
        <v>39.74</v>
      </c>
      <c r="T11" s="9">
        <v>40.08</v>
      </c>
      <c r="U11" s="9">
        <v>39.880000000000003</v>
      </c>
      <c r="V11" s="9">
        <v>39.85</v>
      </c>
      <c r="W11" s="9">
        <v>39.799999999999997</v>
      </c>
      <c r="X11" s="9">
        <v>39.54</v>
      </c>
      <c r="Y11" s="9">
        <v>39.380000000000003</v>
      </c>
      <c r="Z11" s="9">
        <v>39.5</v>
      </c>
      <c r="AA11" s="9">
        <v>39.5</v>
      </c>
      <c r="AB11" s="9">
        <v>39.590000000000003</v>
      </c>
      <c r="AC11" s="9">
        <v>39.72</v>
      </c>
      <c r="AD11" s="9">
        <v>39.54</v>
      </c>
      <c r="AE11" s="9">
        <v>39.36</v>
      </c>
      <c r="AF11" s="9">
        <v>39.46</v>
      </c>
      <c r="AG11" s="9">
        <v>39.78</v>
      </c>
      <c r="AH11" s="9">
        <v>39.5</v>
      </c>
      <c r="AI11" s="9">
        <v>39.479999999999997</v>
      </c>
      <c r="AJ11" s="9">
        <v>39.46</v>
      </c>
      <c r="AK11" s="9">
        <v>39.619999999999997</v>
      </c>
      <c r="AL11" s="9">
        <v>40.619999999999997</v>
      </c>
      <c r="AM11" s="9">
        <v>39.76</v>
      </c>
      <c r="AN11" s="9">
        <v>39.76</v>
      </c>
      <c r="AO11" s="9">
        <v>39.94</v>
      </c>
      <c r="AP11" s="9">
        <v>39.9</v>
      </c>
      <c r="AQ11" s="9">
        <v>39.9</v>
      </c>
      <c r="AR11" s="9">
        <v>39.72</v>
      </c>
    </row>
    <row r="12" spans="1:44" x14ac:dyDescent="0.25">
      <c r="A12" t="s">
        <v>2</v>
      </c>
      <c r="B12" s="6" t="s">
        <v>56</v>
      </c>
      <c r="C12" s="7">
        <v>39.729999999999997</v>
      </c>
      <c r="D12" s="7">
        <v>39.29</v>
      </c>
      <c r="E12" s="7">
        <v>39.49</v>
      </c>
      <c r="F12" s="7">
        <v>39.96</v>
      </c>
      <c r="G12" s="7">
        <v>39.979999999999997</v>
      </c>
      <c r="H12" s="7">
        <v>40.19</v>
      </c>
      <c r="I12" s="7">
        <v>39.96</v>
      </c>
      <c r="J12" s="7">
        <v>39.549999999999997</v>
      </c>
      <c r="K12" s="7">
        <v>39.549999999999997</v>
      </c>
      <c r="L12" s="7">
        <v>39.549999999999997</v>
      </c>
      <c r="M12" s="7">
        <v>40.130000000000003</v>
      </c>
      <c r="N12" s="7">
        <v>39.89</v>
      </c>
      <c r="O12" s="7">
        <v>39.979999999999997</v>
      </c>
      <c r="P12" s="7">
        <v>39.979999999999997</v>
      </c>
      <c r="Q12" s="7">
        <v>40.28</v>
      </c>
      <c r="R12" s="7">
        <v>39.96</v>
      </c>
      <c r="S12" s="7">
        <v>40.26</v>
      </c>
      <c r="T12" s="7">
        <v>40.369999999999997</v>
      </c>
      <c r="U12" s="7">
        <v>40.11</v>
      </c>
      <c r="V12" s="7">
        <v>40.07</v>
      </c>
      <c r="W12" s="7">
        <v>39.869999999999997</v>
      </c>
      <c r="X12" s="7">
        <v>40.17</v>
      </c>
      <c r="Y12" s="7">
        <v>39.96</v>
      </c>
      <c r="Z12" s="7">
        <v>39.96</v>
      </c>
      <c r="AA12" s="7">
        <v>40.17</v>
      </c>
      <c r="AB12" s="7">
        <v>39.869999999999997</v>
      </c>
      <c r="AC12" s="7">
        <v>40.130000000000003</v>
      </c>
      <c r="AD12" s="7">
        <v>40.090000000000003</v>
      </c>
      <c r="AE12" s="7">
        <v>39.65</v>
      </c>
      <c r="AF12" s="7">
        <v>39.69</v>
      </c>
      <c r="AG12" s="7">
        <v>39.729999999999997</v>
      </c>
      <c r="AH12" s="7">
        <v>39.67</v>
      </c>
      <c r="AI12" s="7">
        <v>39.869999999999997</v>
      </c>
      <c r="AJ12" s="7">
        <v>39.67</v>
      </c>
      <c r="AK12" s="7">
        <v>39.75</v>
      </c>
      <c r="AL12" s="7"/>
      <c r="AM12" s="7"/>
      <c r="AN12" s="7"/>
      <c r="AO12" s="7"/>
      <c r="AP12" s="7"/>
      <c r="AQ12" s="7"/>
      <c r="AR12" s="7"/>
    </row>
    <row r="13" spans="1:44" x14ac:dyDescent="0.25">
      <c r="A13" t="s">
        <v>2</v>
      </c>
      <c r="B13" s="6" t="s">
        <v>57</v>
      </c>
      <c r="C13" s="7">
        <v>39.869999999999997</v>
      </c>
      <c r="D13" s="7">
        <v>39.11</v>
      </c>
      <c r="E13" s="7">
        <v>39.81</v>
      </c>
      <c r="F13" s="7">
        <v>40.42</v>
      </c>
      <c r="G13" s="7">
        <v>39.85</v>
      </c>
      <c r="H13" s="7">
        <v>39.75</v>
      </c>
      <c r="I13" s="7">
        <v>39.96</v>
      </c>
      <c r="J13" s="7">
        <v>39.380000000000003</v>
      </c>
      <c r="K13" s="7">
        <v>39.71</v>
      </c>
      <c r="L13" s="7">
        <v>39.71</v>
      </c>
      <c r="M13" s="7">
        <v>39.770000000000003</v>
      </c>
      <c r="N13" s="7">
        <v>39.79</v>
      </c>
      <c r="O13" s="7">
        <v>39.67</v>
      </c>
      <c r="P13" s="7">
        <v>40.11</v>
      </c>
      <c r="Q13" s="7">
        <v>39.96</v>
      </c>
      <c r="R13" s="7">
        <v>39.979999999999997</v>
      </c>
      <c r="S13" s="7">
        <v>39.89</v>
      </c>
      <c r="T13" s="7">
        <v>40.25</v>
      </c>
      <c r="U13" s="7">
        <v>39.979999999999997</v>
      </c>
      <c r="V13" s="7">
        <v>39.729999999999997</v>
      </c>
      <c r="W13" s="7">
        <v>39.96</v>
      </c>
      <c r="X13" s="7">
        <v>39.93</v>
      </c>
      <c r="Y13" s="7">
        <v>40.28</v>
      </c>
      <c r="Z13" s="7">
        <v>39.869999999999997</v>
      </c>
      <c r="AA13" s="7">
        <v>39.979999999999997</v>
      </c>
      <c r="AB13" s="7">
        <v>39.770000000000003</v>
      </c>
      <c r="AC13" s="7">
        <v>39.96</v>
      </c>
      <c r="AD13" s="7">
        <v>39.89</v>
      </c>
      <c r="AE13" s="7">
        <v>40.32</v>
      </c>
      <c r="AF13" s="7">
        <v>39.65</v>
      </c>
      <c r="AG13" s="7">
        <v>40.090000000000003</v>
      </c>
      <c r="AH13" s="7">
        <v>40.03</v>
      </c>
      <c r="AI13" s="7">
        <v>39.770000000000003</v>
      </c>
      <c r="AJ13" s="7">
        <v>39.630000000000003</v>
      </c>
      <c r="AK13" s="7">
        <v>39.869999999999997</v>
      </c>
      <c r="AL13" s="7">
        <v>39.96</v>
      </c>
      <c r="AM13" s="7">
        <v>39.79</v>
      </c>
      <c r="AN13" s="7">
        <v>39.78</v>
      </c>
      <c r="AO13" s="7">
        <v>39.82</v>
      </c>
      <c r="AP13" s="7">
        <v>39.799999999999997</v>
      </c>
      <c r="AQ13" s="7">
        <v>39.78</v>
      </c>
      <c r="AR13" s="7">
        <v>39.81</v>
      </c>
    </row>
    <row r="14" spans="1:44" x14ac:dyDescent="0.25">
      <c r="A14" t="s">
        <v>2</v>
      </c>
      <c r="B14" s="6" t="s">
        <v>58</v>
      </c>
      <c r="C14" s="7">
        <v>39.729999999999997</v>
      </c>
      <c r="D14" s="7">
        <v>39.33</v>
      </c>
      <c r="E14" s="7">
        <v>39.909999999999997</v>
      </c>
      <c r="F14" s="7">
        <v>39.76</v>
      </c>
      <c r="G14" s="7">
        <v>40.07</v>
      </c>
      <c r="H14" s="7">
        <v>39.71</v>
      </c>
      <c r="I14" s="7">
        <v>39.67</v>
      </c>
      <c r="J14" s="7">
        <v>39.65</v>
      </c>
      <c r="K14" s="7">
        <v>39.67</v>
      </c>
      <c r="L14" s="7">
        <v>39.85</v>
      </c>
      <c r="M14" s="7">
        <v>39.71</v>
      </c>
      <c r="N14" s="7">
        <v>39.549999999999997</v>
      </c>
      <c r="O14" s="7">
        <v>39.67</v>
      </c>
      <c r="P14" s="7">
        <v>39.630000000000003</v>
      </c>
      <c r="Q14" s="7">
        <v>39.65</v>
      </c>
      <c r="R14" s="7">
        <v>39.71</v>
      </c>
      <c r="S14" s="7">
        <v>39.67</v>
      </c>
      <c r="T14" s="7">
        <v>39.65</v>
      </c>
      <c r="U14" s="7">
        <v>39.56</v>
      </c>
      <c r="V14" s="7">
        <v>39.65</v>
      </c>
      <c r="W14" s="7">
        <v>39.630000000000003</v>
      </c>
      <c r="X14" s="7">
        <v>39.729999999999997</v>
      </c>
      <c r="Y14" s="7">
        <v>39.89</v>
      </c>
      <c r="Z14" s="7">
        <v>39.630000000000003</v>
      </c>
      <c r="AA14" s="7">
        <v>39.71</v>
      </c>
      <c r="AB14" s="7">
        <v>39.409999999999997</v>
      </c>
      <c r="AC14" s="7">
        <v>39.549999999999997</v>
      </c>
      <c r="AD14" s="7">
        <v>39.270000000000003</v>
      </c>
      <c r="AE14" s="7">
        <v>39.44</v>
      </c>
      <c r="AF14" s="7">
        <v>39.69</v>
      </c>
      <c r="AG14" s="7">
        <v>39.31</v>
      </c>
      <c r="AH14" s="7">
        <v>39.25</v>
      </c>
      <c r="AI14" s="7">
        <v>39.33</v>
      </c>
      <c r="AJ14" s="7">
        <v>39.409999999999997</v>
      </c>
      <c r="AK14" s="7">
        <v>39.270000000000003</v>
      </c>
      <c r="AL14" s="7">
        <v>39.25</v>
      </c>
      <c r="AM14" s="7">
        <v>39.36</v>
      </c>
      <c r="AN14" s="7">
        <v>39.549999999999997</v>
      </c>
      <c r="AO14" s="7">
        <v>39.520000000000003</v>
      </c>
      <c r="AP14" s="7">
        <v>39.549999999999997</v>
      </c>
      <c r="AQ14" s="7">
        <v>39.42</v>
      </c>
      <c r="AR14" s="7">
        <v>39.4</v>
      </c>
    </row>
    <row r="15" spans="1:44" x14ac:dyDescent="0.25">
      <c r="A15" t="s">
        <v>2</v>
      </c>
      <c r="B15" s="6" t="s">
        <v>59</v>
      </c>
      <c r="C15" s="7">
        <v>39.729999999999997</v>
      </c>
      <c r="D15" s="7">
        <v>39.43</v>
      </c>
      <c r="E15" s="7">
        <v>39.96</v>
      </c>
      <c r="F15" s="7">
        <v>39.65</v>
      </c>
      <c r="G15" s="7">
        <v>39.99</v>
      </c>
      <c r="H15" s="7">
        <v>39.89</v>
      </c>
      <c r="I15" s="7">
        <v>39.590000000000003</v>
      </c>
      <c r="J15" s="7">
        <v>39.67</v>
      </c>
      <c r="K15" s="7">
        <v>39.630000000000003</v>
      </c>
      <c r="L15" s="7">
        <v>39.81</v>
      </c>
      <c r="M15" s="7">
        <v>40.130000000000003</v>
      </c>
      <c r="N15" s="7">
        <v>40.340000000000003</v>
      </c>
      <c r="O15" s="7">
        <v>39.869999999999997</v>
      </c>
      <c r="P15" s="7">
        <v>39.65</v>
      </c>
      <c r="Q15" s="7">
        <v>40.17</v>
      </c>
      <c r="R15" s="7">
        <v>39.65</v>
      </c>
      <c r="S15" s="7">
        <v>39.549999999999997</v>
      </c>
      <c r="T15" s="7">
        <v>40.15</v>
      </c>
      <c r="U15" s="7">
        <v>39.83</v>
      </c>
      <c r="V15" s="7">
        <v>39.99</v>
      </c>
      <c r="W15" s="7">
        <v>39.57</v>
      </c>
      <c r="X15" s="7">
        <v>39.770000000000003</v>
      </c>
      <c r="Y15" s="7">
        <v>39.409999999999997</v>
      </c>
      <c r="Z15" s="7">
        <v>39.81</v>
      </c>
      <c r="AA15" s="7">
        <v>39.71</v>
      </c>
      <c r="AB15" s="7">
        <v>39.21</v>
      </c>
      <c r="AC15" s="7">
        <v>39.31</v>
      </c>
      <c r="AD15" s="7">
        <v>39.950000000000003</v>
      </c>
      <c r="AE15" s="7">
        <v>39.409999999999997</v>
      </c>
      <c r="AF15" s="7">
        <v>39.61</v>
      </c>
      <c r="AG15" s="7">
        <v>39.69</v>
      </c>
      <c r="AH15" s="7">
        <v>39.43</v>
      </c>
      <c r="AI15" s="7">
        <v>39.43</v>
      </c>
      <c r="AJ15" s="7">
        <v>39.21</v>
      </c>
      <c r="AK15" s="7">
        <v>39.590000000000003</v>
      </c>
      <c r="AL15" s="7">
        <v>39.57</v>
      </c>
      <c r="AM15" s="7">
        <v>39.409999999999997</v>
      </c>
      <c r="AN15" s="7">
        <v>39.25</v>
      </c>
      <c r="AO15" s="7">
        <v>39.5</v>
      </c>
      <c r="AP15" s="7">
        <v>39.21</v>
      </c>
      <c r="AQ15" s="7">
        <v>39.450000000000003</v>
      </c>
      <c r="AR15" s="7">
        <v>39.36</v>
      </c>
    </row>
    <row r="16" spans="1:44" x14ac:dyDescent="0.25">
      <c r="A16" t="s">
        <v>2</v>
      </c>
      <c r="B16" s="6" t="s">
        <v>60</v>
      </c>
      <c r="C16" s="7">
        <v>39.61</v>
      </c>
      <c r="D16" s="7">
        <v>39.58</v>
      </c>
      <c r="E16" s="7">
        <v>39.549999999999997</v>
      </c>
      <c r="F16" s="7">
        <v>39.81</v>
      </c>
      <c r="G16" s="7">
        <v>39.71</v>
      </c>
      <c r="H16" s="7">
        <v>40.049999999999997</v>
      </c>
      <c r="I16" s="7">
        <v>39.729999999999997</v>
      </c>
      <c r="J16" s="7">
        <v>40.58</v>
      </c>
      <c r="K16" s="7">
        <v>39.46</v>
      </c>
      <c r="L16" s="7">
        <v>39.71</v>
      </c>
      <c r="M16" s="7">
        <v>39.81</v>
      </c>
      <c r="N16" s="7">
        <v>39.25</v>
      </c>
      <c r="O16" s="7">
        <v>39.65</v>
      </c>
      <c r="P16" s="7">
        <v>39.630000000000003</v>
      </c>
      <c r="Q16" s="7">
        <v>39.9</v>
      </c>
      <c r="R16" s="7">
        <v>39.619999999999997</v>
      </c>
      <c r="S16" s="7">
        <v>39.270000000000003</v>
      </c>
      <c r="T16" s="7">
        <v>39.479999999999997</v>
      </c>
      <c r="U16" s="7">
        <v>39.71</v>
      </c>
      <c r="V16" s="7">
        <v>39.33</v>
      </c>
      <c r="W16" s="7">
        <v>39.99</v>
      </c>
      <c r="X16" s="7">
        <v>39.770000000000003</v>
      </c>
      <c r="Y16" s="7">
        <v>39.229999999999997</v>
      </c>
      <c r="Z16" s="7">
        <v>39.43</v>
      </c>
      <c r="AA16" s="7">
        <v>39.549999999999997</v>
      </c>
      <c r="AB16" s="7">
        <v>39.43</v>
      </c>
      <c r="AC16" s="7">
        <v>39.380000000000003</v>
      </c>
      <c r="AD16" s="7">
        <v>39.29</v>
      </c>
      <c r="AE16" s="7">
        <v>39.380000000000003</v>
      </c>
      <c r="AF16" s="7">
        <v>39.31</v>
      </c>
      <c r="AG16" s="7">
        <v>39.229999999999997</v>
      </c>
      <c r="AH16" s="7">
        <v>39.29</v>
      </c>
      <c r="AI16" s="7">
        <v>39.61</v>
      </c>
      <c r="AJ16" s="7">
        <v>39.47</v>
      </c>
      <c r="AK16" s="7">
        <v>39.31</v>
      </c>
      <c r="AL16" s="7">
        <v>39.270000000000003</v>
      </c>
      <c r="AM16" s="7">
        <v>39.590000000000003</v>
      </c>
      <c r="AN16" s="7">
        <v>39.340000000000003</v>
      </c>
      <c r="AO16" s="7">
        <v>39.47</v>
      </c>
      <c r="AP16" s="7">
        <v>39.270000000000003</v>
      </c>
      <c r="AQ16" s="7">
        <v>39.4</v>
      </c>
      <c r="AR16" s="7">
        <v>39.53</v>
      </c>
    </row>
    <row r="17" spans="1:44" x14ac:dyDescent="0.25">
      <c r="A17" t="s">
        <v>2</v>
      </c>
      <c r="B17" s="6" t="s">
        <v>61</v>
      </c>
      <c r="C17" s="7">
        <v>39.81</v>
      </c>
      <c r="D17" s="7">
        <v>39.130000000000003</v>
      </c>
      <c r="E17" s="7">
        <v>39.81</v>
      </c>
      <c r="F17" s="7">
        <v>40.07</v>
      </c>
      <c r="G17" s="7">
        <v>40.369999999999997</v>
      </c>
      <c r="H17" s="7">
        <v>41.37</v>
      </c>
      <c r="I17" s="7">
        <v>40.25</v>
      </c>
      <c r="J17" s="7">
        <v>41.06</v>
      </c>
      <c r="K17" s="7">
        <v>39.75</v>
      </c>
      <c r="L17" s="7">
        <v>40.43</v>
      </c>
      <c r="M17" s="7">
        <v>40.049999999999997</v>
      </c>
      <c r="N17" s="7">
        <v>39.979999999999997</v>
      </c>
      <c r="O17" s="7">
        <v>40.11</v>
      </c>
      <c r="P17" s="7">
        <v>41.41</v>
      </c>
      <c r="Q17" s="7">
        <v>40.21</v>
      </c>
      <c r="R17" s="7">
        <v>40.08</v>
      </c>
      <c r="S17" s="7">
        <v>40.53</v>
      </c>
      <c r="T17" s="7">
        <v>40.47</v>
      </c>
      <c r="U17" s="7">
        <v>39.96</v>
      </c>
      <c r="V17" s="7">
        <v>40.31</v>
      </c>
      <c r="W17" s="7">
        <v>40.17</v>
      </c>
      <c r="X17" s="7">
        <v>40.71</v>
      </c>
      <c r="Y17" s="7">
        <v>40.51</v>
      </c>
      <c r="Z17" s="7">
        <v>40.47</v>
      </c>
      <c r="AA17" s="7">
        <v>40.11</v>
      </c>
      <c r="AB17" s="7">
        <v>40.049999999999997</v>
      </c>
      <c r="AC17" s="7">
        <v>39.93</v>
      </c>
      <c r="AD17" s="7">
        <v>39.93</v>
      </c>
      <c r="AE17" s="7">
        <v>39.89</v>
      </c>
      <c r="AF17" s="7">
        <v>40.01</v>
      </c>
      <c r="AG17" s="7">
        <v>39.729999999999997</v>
      </c>
      <c r="AH17" s="7">
        <v>39.75</v>
      </c>
      <c r="AI17" s="7">
        <v>39.81</v>
      </c>
      <c r="AJ17" s="7">
        <v>39.81</v>
      </c>
      <c r="AK17" s="7">
        <v>39.770000000000003</v>
      </c>
      <c r="AL17" s="7">
        <v>39.67</v>
      </c>
      <c r="AM17" s="7">
        <v>39.909999999999997</v>
      </c>
      <c r="AN17" s="7">
        <v>40.1</v>
      </c>
      <c r="AO17" s="7">
        <v>39.700000000000003</v>
      </c>
      <c r="AP17" s="7">
        <v>39.57</v>
      </c>
      <c r="AQ17" s="7">
        <v>39.78</v>
      </c>
      <c r="AR17" s="7">
        <v>39.700000000000003</v>
      </c>
    </row>
    <row r="18" spans="1:44" x14ac:dyDescent="0.25">
      <c r="A18" t="s">
        <v>2</v>
      </c>
      <c r="B18" s="6" t="s">
        <v>62</v>
      </c>
      <c r="C18" s="7">
        <v>39.65</v>
      </c>
      <c r="D18" s="7">
        <v>39.270000000000003</v>
      </c>
      <c r="E18" s="7">
        <v>39.36</v>
      </c>
      <c r="F18" s="7">
        <v>39.61</v>
      </c>
      <c r="G18" s="7">
        <v>39.89</v>
      </c>
      <c r="H18" s="7">
        <v>40.25</v>
      </c>
      <c r="I18" s="7">
        <v>40.090000000000003</v>
      </c>
      <c r="J18" s="7">
        <v>40.880000000000003</v>
      </c>
      <c r="K18" s="7">
        <v>39.479999999999997</v>
      </c>
      <c r="L18" s="7">
        <v>39.93</v>
      </c>
      <c r="M18" s="7">
        <v>39.57</v>
      </c>
      <c r="N18" s="7">
        <v>40.26</v>
      </c>
      <c r="O18" s="7">
        <v>39.6</v>
      </c>
      <c r="P18" s="7">
        <v>39.81</v>
      </c>
      <c r="Q18" s="7">
        <v>39.630000000000003</v>
      </c>
      <c r="R18" s="7">
        <v>39.39</v>
      </c>
      <c r="S18" s="7">
        <v>39.630000000000003</v>
      </c>
      <c r="T18" s="7">
        <v>39.869999999999997</v>
      </c>
      <c r="U18" s="7">
        <v>39.729999999999997</v>
      </c>
      <c r="V18" s="7">
        <v>39.369999999999997</v>
      </c>
      <c r="W18" s="7">
        <v>39.51</v>
      </c>
      <c r="X18" s="7">
        <v>39.89</v>
      </c>
      <c r="Y18" s="7">
        <v>39.549999999999997</v>
      </c>
      <c r="Z18" s="7">
        <v>39.43</v>
      </c>
      <c r="AA18" s="7">
        <v>39.46</v>
      </c>
      <c r="AB18" s="7">
        <v>39.65</v>
      </c>
      <c r="AC18" s="7">
        <v>39.81</v>
      </c>
      <c r="AD18" s="7">
        <v>39.69</v>
      </c>
      <c r="AE18" s="7">
        <v>39.43</v>
      </c>
      <c r="AF18" s="7">
        <v>39.61</v>
      </c>
      <c r="AG18" s="7">
        <v>39.909999999999997</v>
      </c>
      <c r="AH18" s="7">
        <v>39.380000000000003</v>
      </c>
      <c r="AI18" s="7">
        <v>39.75</v>
      </c>
      <c r="AJ18" s="7">
        <v>39.46</v>
      </c>
      <c r="AK18" s="7">
        <v>39.57</v>
      </c>
      <c r="AL18" s="7">
        <v>39.380000000000003</v>
      </c>
      <c r="AM18" s="7">
        <v>39.630000000000003</v>
      </c>
      <c r="AN18" s="7">
        <v>39.74</v>
      </c>
      <c r="AO18" s="7">
        <v>39.299999999999997</v>
      </c>
      <c r="AP18" s="7">
        <v>39.76</v>
      </c>
      <c r="AQ18" s="7">
        <v>39.520000000000003</v>
      </c>
      <c r="AR18" s="7">
        <v>39.69</v>
      </c>
    </row>
    <row r="19" spans="1:44" ht="15.75" thickBot="1" x14ac:dyDescent="0.3">
      <c r="A19" s="3" t="s">
        <v>2</v>
      </c>
      <c r="B19" s="12" t="s">
        <v>75</v>
      </c>
      <c r="C19" s="9">
        <v>39.770000000000003</v>
      </c>
      <c r="D19" s="9">
        <v>39.46</v>
      </c>
      <c r="E19" s="9">
        <v>39.85</v>
      </c>
      <c r="F19" s="9">
        <v>39.840000000000003</v>
      </c>
      <c r="G19" s="9">
        <v>39.71</v>
      </c>
      <c r="H19" s="9">
        <v>39.39</v>
      </c>
      <c r="I19" s="9">
        <v>39.79</v>
      </c>
      <c r="J19" s="9">
        <v>39.67</v>
      </c>
      <c r="K19" s="9">
        <v>39.79</v>
      </c>
      <c r="L19" s="9">
        <v>39.69</v>
      </c>
      <c r="M19" s="9">
        <v>39.69</v>
      </c>
      <c r="N19" s="9">
        <v>39.81</v>
      </c>
      <c r="O19" s="9">
        <v>39.89</v>
      </c>
      <c r="P19" s="9">
        <v>40.25</v>
      </c>
      <c r="Q19" s="9">
        <v>40.28</v>
      </c>
      <c r="R19" s="9">
        <v>40.4</v>
      </c>
      <c r="S19" s="9">
        <v>40.4</v>
      </c>
      <c r="T19" s="9">
        <v>41.45</v>
      </c>
      <c r="U19" s="9">
        <v>40.4</v>
      </c>
      <c r="V19" s="9">
        <v>40.590000000000003</v>
      </c>
      <c r="W19" s="9">
        <v>40.4</v>
      </c>
      <c r="X19" s="9">
        <v>40.17</v>
      </c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</row>
    <row r="21" spans="1:44" x14ac:dyDescent="0.25">
      <c r="A21" s="14"/>
      <c r="B21" s="6" t="s">
        <v>53</v>
      </c>
      <c r="C21" s="7">
        <f t="shared" ref="C21:AR21" si="0">AVERAGE(C5:C11)</f>
        <v>39.652857142857144</v>
      </c>
      <c r="D21" s="7">
        <f t="shared" si="0"/>
        <v>39.725714285714282</v>
      </c>
      <c r="E21" s="7">
        <f t="shared" si="0"/>
        <v>39.622857142857143</v>
      </c>
      <c r="F21" s="7">
        <f t="shared" si="0"/>
        <v>39.561428571428571</v>
      </c>
      <c r="G21" s="7">
        <f t="shared" si="0"/>
        <v>39.59571428571428</v>
      </c>
      <c r="H21" s="7">
        <f t="shared" si="0"/>
        <v>39.752857142857138</v>
      </c>
      <c r="I21" s="7">
        <f t="shared" si="0"/>
        <v>39.984285714285711</v>
      </c>
      <c r="J21" s="7">
        <f t="shared" si="0"/>
        <v>39.73714285714285</v>
      </c>
      <c r="K21" s="7">
        <f t="shared" si="0"/>
        <v>39.761428571428574</v>
      </c>
      <c r="L21" s="7">
        <f t="shared" si="0"/>
        <v>39.692857142857143</v>
      </c>
      <c r="M21" s="7">
        <f t="shared" si="0"/>
        <v>39.912857142857149</v>
      </c>
      <c r="N21" s="7">
        <f t="shared" si="0"/>
        <v>39.818571428571431</v>
      </c>
      <c r="O21" s="7">
        <f t="shared" si="0"/>
        <v>39.844285714285718</v>
      </c>
      <c r="P21" s="7">
        <f t="shared" si="0"/>
        <v>39.808571428571433</v>
      </c>
      <c r="Q21" s="7">
        <f t="shared" si="0"/>
        <v>39.682857142857138</v>
      </c>
      <c r="R21" s="7">
        <f t="shared" si="0"/>
        <v>39.795714285714283</v>
      </c>
      <c r="S21" s="7">
        <f t="shared" si="0"/>
        <v>39.76</v>
      </c>
      <c r="T21" s="7">
        <f t="shared" si="0"/>
        <v>39.857142857142854</v>
      </c>
      <c r="U21" s="7">
        <f t="shared" si="0"/>
        <v>39.825714285714291</v>
      </c>
      <c r="V21" s="7">
        <f t="shared" si="0"/>
        <v>39.841428571428573</v>
      </c>
      <c r="W21" s="7">
        <f t="shared" si="0"/>
        <v>39.735714285714288</v>
      </c>
      <c r="X21" s="7">
        <f t="shared" si="0"/>
        <v>39.714285714285715</v>
      </c>
      <c r="Y21" s="7">
        <f t="shared" si="0"/>
        <v>39.604285714285716</v>
      </c>
      <c r="Z21" s="7">
        <f t="shared" si="0"/>
        <v>39.565714285714286</v>
      </c>
      <c r="AA21" s="7">
        <f t="shared" si="0"/>
        <v>39.605714285714285</v>
      </c>
      <c r="AB21" s="7">
        <f t="shared" si="0"/>
        <v>39.598571428571439</v>
      </c>
      <c r="AC21" s="7">
        <f t="shared" si="0"/>
        <v>39.708571428571432</v>
      </c>
      <c r="AD21" s="7">
        <f t="shared" si="0"/>
        <v>39.49</v>
      </c>
      <c r="AE21" s="7">
        <f t="shared" si="0"/>
        <v>39.628571428571433</v>
      </c>
      <c r="AF21" s="7">
        <f t="shared" si="0"/>
        <v>39.717142857142854</v>
      </c>
      <c r="AG21" s="7">
        <f t="shared" si="0"/>
        <v>39.755714285714284</v>
      </c>
      <c r="AH21" s="7">
        <f t="shared" si="0"/>
        <v>39.71</v>
      </c>
      <c r="AI21" s="7">
        <f t="shared" si="0"/>
        <v>39.716666666666661</v>
      </c>
      <c r="AJ21" s="7">
        <f t="shared" si="0"/>
        <v>39.604999999999997</v>
      </c>
      <c r="AK21" s="7">
        <f t="shared" si="0"/>
        <v>39.468333333333334</v>
      </c>
      <c r="AL21" s="7">
        <f t="shared" si="0"/>
        <v>39.963333333333338</v>
      </c>
      <c r="AM21" s="7">
        <f t="shared" si="0"/>
        <v>39.994999999999997</v>
      </c>
      <c r="AN21" s="7">
        <f t="shared" si="0"/>
        <v>40.305</v>
      </c>
      <c r="AO21" s="7">
        <f t="shared" si="0"/>
        <v>40.331666666666671</v>
      </c>
      <c r="AP21" s="7">
        <f t="shared" si="0"/>
        <v>40.309999999999995</v>
      </c>
      <c r="AQ21" s="7">
        <f t="shared" si="0"/>
        <v>40.309999999999995</v>
      </c>
      <c r="AR21" s="7">
        <f t="shared" si="0"/>
        <v>39.963333333333331</v>
      </c>
    </row>
    <row r="22" spans="1:44" x14ac:dyDescent="0.25">
      <c r="A22" s="10"/>
      <c r="B22" s="6" t="s">
        <v>50</v>
      </c>
      <c r="C22" s="7">
        <f t="shared" ref="C22:AR22" si="1">AVERAGE(C12:C19)</f>
        <v>39.73749999999999</v>
      </c>
      <c r="D22" s="7">
        <f t="shared" si="1"/>
        <v>39.324999999999996</v>
      </c>
      <c r="E22" s="7">
        <f t="shared" si="1"/>
        <v>39.717500000000008</v>
      </c>
      <c r="F22" s="7">
        <f t="shared" si="1"/>
        <v>39.89</v>
      </c>
      <c r="G22" s="7">
        <f t="shared" si="1"/>
        <v>39.946249999999999</v>
      </c>
      <c r="H22" s="7">
        <f t="shared" si="1"/>
        <v>40.075000000000003</v>
      </c>
      <c r="I22" s="7">
        <f t="shared" si="1"/>
        <v>39.880000000000003</v>
      </c>
      <c r="J22" s="7">
        <f t="shared" si="1"/>
        <v>40.055</v>
      </c>
      <c r="K22" s="7">
        <f t="shared" si="1"/>
        <v>39.630000000000003</v>
      </c>
      <c r="L22" s="7">
        <f t="shared" si="1"/>
        <v>39.835000000000001</v>
      </c>
      <c r="M22" s="7">
        <f t="shared" si="1"/>
        <v>39.857500000000002</v>
      </c>
      <c r="N22" s="7">
        <f t="shared" si="1"/>
        <v>39.858750000000001</v>
      </c>
      <c r="O22" s="7">
        <f t="shared" si="1"/>
        <v>39.805</v>
      </c>
      <c r="P22" s="7">
        <f t="shared" si="1"/>
        <v>40.058750000000003</v>
      </c>
      <c r="Q22" s="7">
        <f t="shared" si="1"/>
        <v>40.010000000000005</v>
      </c>
      <c r="R22" s="7">
        <f t="shared" si="1"/>
        <v>39.848749999999995</v>
      </c>
      <c r="S22" s="7">
        <f t="shared" si="1"/>
        <v>39.9</v>
      </c>
      <c r="T22" s="7">
        <f t="shared" si="1"/>
        <v>40.21125</v>
      </c>
      <c r="U22" s="7">
        <f t="shared" si="1"/>
        <v>39.910000000000004</v>
      </c>
      <c r="V22" s="7">
        <f t="shared" si="1"/>
        <v>39.879999999999995</v>
      </c>
      <c r="W22" s="7">
        <f t="shared" si="1"/>
        <v>39.887499999999996</v>
      </c>
      <c r="X22" s="7">
        <f t="shared" si="1"/>
        <v>40.017500000000005</v>
      </c>
      <c r="Y22" s="7">
        <f t="shared" si="1"/>
        <v>39.832857142857144</v>
      </c>
      <c r="Z22" s="7">
        <f t="shared" si="1"/>
        <v>39.800000000000004</v>
      </c>
      <c r="AA22" s="7">
        <f t="shared" si="1"/>
        <v>39.812857142857141</v>
      </c>
      <c r="AB22" s="7">
        <f t="shared" si="1"/>
        <v>39.627142857142857</v>
      </c>
      <c r="AC22" s="7">
        <f t="shared" si="1"/>
        <v>39.724285714285713</v>
      </c>
      <c r="AD22" s="7">
        <f t="shared" si="1"/>
        <v>39.730000000000004</v>
      </c>
      <c r="AE22" s="7">
        <f t="shared" si="1"/>
        <v>39.645714285714284</v>
      </c>
      <c r="AF22" s="7">
        <f t="shared" si="1"/>
        <v>39.652857142857144</v>
      </c>
      <c r="AG22" s="7">
        <f t="shared" si="1"/>
        <v>39.669999999999995</v>
      </c>
      <c r="AH22" s="7">
        <f t="shared" si="1"/>
        <v>39.542857142857144</v>
      </c>
      <c r="AI22" s="7">
        <f t="shared" si="1"/>
        <v>39.652857142857144</v>
      </c>
      <c r="AJ22" s="7">
        <f t="shared" si="1"/>
        <v>39.522857142857148</v>
      </c>
      <c r="AK22" s="7">
        <f t="shared" si="1"/>
        <v>39.590000000000011</v>
      </c>
      <c r="AL22" s="7">
        <f t="shared" si="1"/>
        <v>39.516666666666673</v>
      </c>
      <c r="AM22" s="7">
        <f t="shared" si="1"/>
        <v>39.615000000000002</v>
      </c>
      <c r="AN22" s="7">
        <f t="shared" si="1"/>
        <v>39.626666666666672</v>
      </c>
      <c r="AO22" s="7">
        <f t="shared" si="1"/>
        <v>39.551666666666669</v>
      </c>
      <c r="AP22" s="7">
        <f t="shared" si="1"/>
        <v>39.526666666666664</v>
      </c>
      <c r="AQ22" s="7">
        <f t="shared" si="1"/>
        <v>39.558333333333337</v>
      </c>
      <c r="AR22" s="7">
        <f t="shared" si="1"/>
        <v>39.581666666666671</v>
      </c>
    </row>
    <row r="23" spans="1:44" x14ac:dyDescent="0.25">
      <c r="B23" s="6" t="s">
        <v>49</v>
      </c>
      <c r="C23" s="13">
        <v>0.2757</v>
      </c>
      <c r="D23" s="15">
        <v>2.0000000000000001E-4</v>
      </c>
      <c r="E23" s="13">
        <v>0.45300000000000001</v>
      </c>
      <c r="F23" s="16">
        <v>2.64E-2</v>
      </c>
      <c r="G23" s="16">
        <v>4.8999999999999998E-3</v>
      </c>
      <c r="H23" s="13">
        <v>0.18179999999999999</v>
      </c>
      <c r="I23" s="13">
        <v>0.29680000000000001</v>
      </c>
      <c r="J23" s="13">
        <v>0.2596</v>
      </c>
      <c r="K23" s="13">
        <v>0.12770000000000001</v>
      </c>
      <c r="L23" s="13">
        <v>0.23280000000000001</v>
      </c>
      <c r="M23" s="13">
        <v>0.67069999999999996</v>
      </c>
      <c r="N23" s="13">
        <v>0.8085</v>
      </c>
      <c r="O23" s="13">
        <v>0.68240000000000001</v>
      </c>
      <c r="P23" s="13">
        <v>0.31490000000000001</v>
      </c>
      <c r="Q23" s="16">
        <v>1.35E-2</v>
      </c>
      <c r="R23" s="13">
        <v>0.68589999999999995</v>
      </c>
      <c r="S23" s="13">
        <v>0.4506</v>
      </c>
      <c r="T23" s="13">
        <v>0.17610000000000001</v>
      </c>
      <c r="U23" s="13">
        <v>0.48920000000000002</v>
      </c>
      <c r="V23" s="13">
        <v>0.8478</v>
      </c>
      <c r="W23" s="13">
        <v>0.32219999999999999</v>
      </c>
      <c r="X23" s="13">
        <v>5.1799999999999999E-2</v>
      </c>
      <c r="Y23" s="13">
        <v>0.27610000000000001</v>
      </c>
      <c r="Z23" s="13">
        <v>0.2014</v>
      </c>
      <c r="AA23" s="13">
        <v>0.17849999999999999</v>
      </c>
      <c r="AB23" s="13">
        <v>0.8407</v>
      </c>
      <c r="AC23" s="13">
        <v>0.91279999999999994</v>
      </c>
      <c r="AD23" s="13">
        <v>0.14879999999999999</v>
      </c>
      <c r="AE23" s="13">
        <v>0.92710000000000004</v>
      </c>
      <c r="AF23" s="13">
        <v>0.72319999999999995</v>
      </c>
      <c r="AG23" s="13">
        <v>0.75860000000000005</v>
      </c>
      <c r="AH23" s="13">
        <v>0.35970000000000002</v>
      </c>
      <c r="AI23" s="13">
        <v>0.6915</v>
      </c>
      <c r="AJ23" s="13">
        <v>0.45619999999999999</v>
      </c>
      <c r="AK23" s="13">
        <v>0.35949999999999999</v>
      </c>
      <c r="AL23" s="13">
        <v>0.16059999999999999</v>
      </c>
      <c r="AM23" s="13">
        <v>0.26600000000000001</v>
      </c>
      <c r="AN23" s="13">
        <v>0.14360000000000001</v>
      </c>
      <c r="AO23" s="16">
        <v>6.7699999999999996E-2</v>
      </c>
      <c r="AP23" s="16">
        <v>4.36E-2</v>
      </c>
      <c r="AQ23" s="16">
        <v>4.7199999999999999E-2</v>
      </c>
      <c r="AR23" s="13">
        <v>0.29149999999999998</v>
      </c>
    </row>
    <row r="24" spans="1:44" ht="15.75" thickBot="1" x14ac:dyDescent="0.3"/>
    <row r="25" spans="1:44" x14ac:dyDescent="0.25">
      <c r="A25" s="2" t="s">
        <v>52</v>
      </c>
      <c r="B25" s="11" t="s">
        <v>70</v>
      </c>
      <c r="C25" s="8">
        <v>39.74</v>
      </c>
      <c r="D25" s="8">
        <v>39.99</v>
      </c>
      <c r="E25" s="8">
        <v>39.97</v>
      </c>
      <c r="F25" s="8">
        <v>39.76</v>
      </c>
      <c r="G25" s="8">
        <v>39.6</v>
      </c>
      <c r="H25" s="8">
        <v>39.9</v>
      </c>
      <c r="I25" s="8">
        <v>39.68</v>
      </c>
      <c r="J25" s="8">
        <v>39.659999999999997</v>
      </c>
      <c r="K25" s="8">
        <v>39.5</v>
      </c>
      <c r="L25" s="8">
        <v>39.58</v>
      </c>
      <c r="M25" s="8">
        <v>39.659999999999997</v>
      </c>
      <c r="N25" s="8">
        <v>39.94</v>
      </c>
      <c r="O25" s="8">
        <v>39.76</v>
      </c>
      <c r="P25" s="8">
        <v>39.46</v>
      </c>
      <c r="Q25" s="8">
        <v>39.29</v>
      </c>
      <c r="R25" s="8">
        <v>39.380000000000003</v>
      </c>
      <c r="S25" s="8">
        <v>39.380000000000003</v>
      </c>
      <c r="T25" s="8">
        <v>39.200000000000003</v>
      </c>
      <c r="U25" s="8">
        <v>39.64</v>
      </c>
      <c r="V25" s="8">
        <v>39.590000000000003</v>
      </c>
      <c r="W25" s="8">
        <v>39.68</v>
      </c>
      <c r="X25" s="8">
        <v>39.520000000000003</v>
      </c>
      <c r="Y25" s="8">
        <v>39.659999999999997</v>
      </c>
      <c r="Z25" s="8">
        <v>39.99</v>
      </c>
      <c r="AA25" s="8">
        <v>40.74</v>
      </c>
      <c r="AB25" s="8">
        <v>40.42</v>
      </c>
      <c r="AC25" s="8">
        <v>41.1</v>
      </c>
      <c r="AD25" s="8">
        <v>41.72</v>
      </c>
      <c r="AE25" s="8">
        <v>40.35</v>
      </c>
      <c r="AF25" s="8">
        <v>40.659999999999997</v>
      </c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</row>
    <row r="26" spans="1:44" x14ac:dyDescent="0.25">
      <c r="A26" t="s">
        <v>52</v>
      </c>
      <c r="B26" s="6" t="s">
        <v>71</v>
      </c>
      <c r="C26" s="7">
        <v>39.5</v>
      </c>
      <c r="D26" s="7">
        <v>39.72</v>
      </c>
      <c r="E26" s="7">
        <v>39.72</v>
      </c>
      <c r="F26" s="7">
        <v>39.42</v>
      </c>
      <c r="G26" s="7">
        <v>39.549999999999997</v>
      </c>
      <c r="H26" s="7">
        <v>39.9</v>
      </c>
      <c r="I26" s="7">
        <v>39.64</v>
      </c>
      <c r="J26" s="7">
        <v>39.85</v>
      </c>
      <c r="K26" s="7">
        <v>39.72</v>
      </c>
      <c r="L26" s="7">
        <v>39.6</v>
      </c>
      <c r="M26" s="7">
        <v>39.700000000000003</v>
      </c>
      <c r="N26" s="7">
        <v>39.979999999999997</v>
      </c>
      <c r="O26" s="7">
        <v>39.78</v>
      </c>
      <c r="P26" s="7">
        <v>39.64</v>
      </c>
      <c r="Q26" s="7">
        <v>39.67</v>
      </c>
      <c r="R26" s="7">
        <v>39.5</v>
      </c>
      <c r="S26" s="7">
        <v>39.89</v>
      </c>
      <c r="T26" s="7">
        <v>39.42</v>
      </c>
      <c r="U26" s="7">
        <v>39.54</v>
      </c>
      <c r="V26" s="7">
        <v>39.46</v>
      </c>
      <c r="W26" s="7">
        <v>39.5</v>
      </c>
      <c r="X26" s="7">
        <v>39.200000000000003</v>
      </c>
      <c r="Y26" s="7">
        <v>39.590000000000003</v>
      </c>
      <c r="Z26" s="7">
        <v>41.38</v>
      </c>
      <c r="AA26" s="7">
        <v>41.06</v>
      </c>
      <c r="AB26" s="7">
        <v>42</v>
      </c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</row>
    <row r="27" spans="1:44" x14ac:dyDescent="0.25">
      <c r="A27" t="s">
        <v>52</v>
      </c>
      <c r="B27" s="6" t="s">
        <v>72</v>
      </c>
      <c r="C27" s="7">
        <v>40.15</v>
      </c>
      <c r="D27" s="7">
        <v>39.909999999999997</v>
      </c>
      <c r="E27" s="7">
        <v>39.78</v>
      </c>
      <c r="F27" s="7">
        <v>39.94</v>
      </c>
      <c r="G27" s="7">
        <v>39.94</v>
      </c>
      <c r="H27" s="7">
        <v>40.14</v>
      </c>
      <c r="I27" s="7">
        <v>39.97</v>
      </c>
      <c r="J27" s="7">
        <v>39.85</v>
      </c>
      <c r="K27" s="7">
        <v>39.68</v>
      </c>
      <c r="L27" s="7">
        <v>39.74</v>
      </c>
      <c r="M27" s="7">
        <v>39.68</v>
      </c>
      <c r="N27" s="7">
        <v>39.68</v>
      </c>
      <c r="O27" s="7">
        <v>39.53</v>
      </c>
      <c r="P27" s="7">
        <v>39.72</v>
      </c>
      <c r="Q27" s="7">
        <v>39.68</v>
      </c>
      <c r="R27" s="7">
        <v>39.68</v>
      </c>
      <c r="S27" s="7">
        <v>39.880000000000003</v>
      </c>
      <c r="T27" s="7">
        <v>39.61</v>
      </c>
      <c r="U27" s="7">
        <v>39.840000000000003</v>
      </c>
      <c r="V27" s="7">
        <v>39.979999999999997</v>
      </c>
      <c r="W27" s="7">
        <v>39.700000000000003</v>
      </c>
      <c r="X27" s="7">
        <v>39.590000000000003</v>
      </c>
      <c r="Y27" s="7">
        <v>39.68</v>
      </c>
      <c r="Z27" s="7">
        <v>40.28</v>
      </c>
      <c r="AA27" s="7">
        <v>41.49</v>
      </c>
      <c r="AB27" s="7">
        <v>41.04</v>
      </c>
      <c r="AC27" s="7">
        <v>39.69</v>
      </c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</row>
    <row r="28" spans="1:44" ht="15.75" thickBot="1" x14ac:dyDescent="0.3">
      <c r="A28" s="3" t="s">
        <v>52</v>
      </c>
      <c r="B28" s="12" t="s">
        <v>73</v>
      </c>
      <c r="C28" s="9">
        <v>38.840000000000003</v>
      </c>
      <c r="D28" s="9">
        <v>39.549999999999997</v>
      </c>
      <c r="E28" s="9">
        <v>38.71</v>
      </c>
      <c r="F28" s="9">
        <v>39.83</v>
      </c>
      <c r="G28" s="9">
        <v>39.880000000000003</v>
      </c>
      <c r="H28" s="9">
        <v>39.64</v>
      </c>
      <c r="I28" s="9">
        <v>39.25</v>
      </c>
      <c r="J28" s="9">
        <v>39.58</v>
      </c>
      <c r="K28" s="9">
        <v>39.549999999999997</v>
      </c>
      <c r="L28" s="9">
        <v>39.799999999999997</v>
      </c>
      <c r="M28" s="9">
        <v>40.08</v>
      </c>
      <c r="N28" s="9">
        <v>39.96</v>
      </c>
      <c r="O28" s="9">
        <v>39.619999999999997</v>
      </c>
      <c r="P28" s="9">
        <v>39.72</v>
      </c>
      <c r="Q28" s="9">
        <v>39.799999999999997</v>
      </c>
      <c r="R28" s="9">
        <v>40.14</v>
      </c>
      <c r="S28" s="9">
        <v>39.909999999999997</v>
      </c>
      <c r="T28" s="9">
        <v>39.81</v>
      </c>
      <c r="U28" s="9">
        <v>39.86</v>
      </c>
      <c r="V28" s="9">
        <v>39.82</v>
      </c>
      <c r="W28" s="9">
        <v>39.68</v>
      </c>
      <c r="X28" s="9">
        <v>39.700000000000003</v>
      </c>
      <c r="Y28" s="9">
        <v>39.64</v>
      </c>
      <c r="Z28" s="9">
        <v>40.840000000000003</v>
      </c>
      <c r="AA28" s="9">
        <v>40.61</v>
      </c>
      <c r="AB28" s="9">
        <v>41.32</v>
      </c>
      <c r="AC28" s="9">
        <v>41.96</v>
      </c>
      <c r="AD28" s="9">
        <v>41.28</v>
      </c>
      <c r="AE28" s="9">
        <v>41.72</v>
      </c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</row>
    <row r="29" spans="1:44" x14ac:dyDescent="0.25">
      <c r="A29" t="s">
        <v>45</v>
      </c>
      <c r="B29" s="6" t="s">
        <v>74</v>
      </c>
      <c r="C29" s="7">
        <v>39.65</v>
      </c>
      <c r="D29" s="7">
        <v>39.700000000000003</v>
      </c>
      <c r="E29" s="7">
        <v>39.74</v>
      </c>
      <c r="F29" s="7">
        <v>39.700000000000003</v>
      </c>
      <c r="G29" s="7">
        <v>39.99</v>
      </c>
      <c r="H29" s="7">
        <v>39.979999999999997</v>
      </c>
      <c r="I29" s="7">
        <v>39.72</v>
      </c>
      <c r="J29" s="7">
        <v>40.1</v>
      </c>
      <c r="K29" s="7">
        <v>39.72</v>
      </c>
      <c r="L29" s="7">
        <v>39.9</v>
      </c>
      <c r="M29" s="7">
        <v>39.840000000000003</v>
      </c>
      <c r="N29" s="7">
        <v>39.82</v>
      </c>
      <c r="O29" s="7">
        <v>39.909999999999997</v>
      </c>
      <c r="P29" s="7">
        <v>39.79</v>
      </c>
      <c r="Q29" s="7">
        <v>39.65</v>
      </c>
      <c r="R29" s="7">
        <v>39.82</v>
      </c>
      <c r="S29" s="7">
        <v>39.57</v>
      </c>
      <c r="T29" s="7">
        <v>39.479999999999997</v>
      </c>
      <c r="U29" s="7">
        <v>39.72</v>
      </c>
      <c r="V29" s="7">
        <v>39.9</v>
      </c>
      <c r="W29" s="7">
        <v>39.81</v>
      </c>
      <c r="X29" s="7">
        <v>39.83</v>
      </c>
      <c r="Y29" s="7">
        <v>39.909999999999997</v>
      </c>
      <c r="Z29" s="7">
        <v>39.85</v>
      </c>
      <c r="AA29" s="7">
        <v>41.43</v>
      </c>
      <c r="AB29" s="7">
        <v>41.97</v>
      </c>
      <c r="AC29" s="7">
        <v>41.56</v>
      </c>
      <c r="AD29" s="7">
        <v>42</v>
      </c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</row>
    <row r="30" spans="1:44" x14ac:dyDescent="0.25">
      <c r="A30" t="s">
        <v>46</v>
      </c>
      <c r="B30" s="6" t="s">
        <v>77</v>
      </c>
      <c r="C30" s="7">
        <v>39.880000000000003</v>
      </c>
      <c r="D30" s="7">
        <v>39.9</v>
      </c>
      <c r="E30" s="7">
        <v>39.92</v>
      </c>
      <c r="F30" s="7">
        <v>39.65</v>
      </c>
      <c r="G30" s="7">
        <v>39.840000000000003</v>
      </c>
      <c r="H30" s="7">
        <v>39.92</v>
      </c>
      <c r="I30" s="7">
        <v>39.78</v>
      </c>
      <c r="J30" s="7">
        <v>39.99</v>
      </c>
      <c r="K30" s="7">
        <v>39.99</v>
      </c>
      <c r="L30" s="7">
        <v>40.54</v>
      </c>
      <c r="M30" s="7">
        <v>39.86</v>
      </c>
      <c r="N30" s="7">
        <v>39.700000000000003</v>
      </c>
      <c r="O30" s="7">
        <v>39.94</v>
      </c>
      <c r="P30" s="7">
        <v>39.86</v>
      </c>
      <c r="Q30" s="7">
        <v>39.76</v>
      </c>
      <c r="R30" s="7">
        <v>39.82</v>
      </c>
      <c r="S30" s="7">
        <v>39.700000000000003</v>
      </c>
      <c r="T30" s="7">
        <v>40</v>
      </c>
      <c r="U30" s="7">
        <v>40.24</v>
      </c>
      <c r="V30" s="7">
        <v>39.82</v>
      </c>
      <c r="W30" s="7">
        <v>40.369999999999997</v>
      </c>
      <c r="X30" s="7">
        <v>39.909999999999997</v>
      </c>
      <c r="Y30" s="7">
        <v>39.81</v>
      </c>
      <c r="Z30" s="7">
        <v>39.99</v>
      </c>
      <c r="AA30" s="7">
        <v>40.25</v>
      </c>
      <c r="AB30" s="7">
        <v>40.4</v>
      </c>
      <c r="AC30" s="7">
        <v>41.99</v>
      </c>
      <c r="AD30" s="7">
        <v>42</v>
      </c>
      <c r="AE30" s="7">
        <v>41.47</v>
      </c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</row>
    <row r="31" spans="1:44" x14ac:dyDescent="0.25">
      <c r="A31" t="s">
        <v>46</v>
      </c>
      <c r="B31" s="6" t="s">
        <v>78</v>
      </c>
      <c r="C31" s="7">
        <v>39.840000000000003</v>
      </c>
      <c r="D31" s="7">
        <v>39.69</v>
      </c>
      <c r="E31" s="7">
        <v>39.700000000000003</v>
      </c>
      <c r="F31" s="7">
        <v>39.619999999999997</v>
      </c>
      <c r="G31" s="7">
        <v>39.57</v>
      </c>
      <c r="H31" s="7">
        <v>39.6</v>
      </c>
      <c r="I31" s="7">
        <v>39.79</v>
      </c>
      <c r="J31" s="7">
        <v>40.1</v>
      </c>
      <c r="K31" s="7">
        <v>39.94</v>
      </c>
      <c r="L31" s="7">
        <v>39.520000000000003</v>
      </c>
      <c r="M31" s="7">
        <v>39.94</v>
      </c>
      <c r="N31" s="7">
        <v>39.700000000000003</v>
      </c>
      <c r="O31" s="7">
        <v>40.1</v>
      </c>
      <c r="P31" s="7">
        <v>39.880000000000003</v>
      </c>
      <c r="Q31" s="7">
        <v>40.22</v>
      </c>
      <c r="R31" s="7">
        <v>39.880000000000003</v>
      </c>
      <c r="S31" s="7">
        <v>40.590000000000003</v>
      </c>
      <c r="T31" s="7">
        <v>39.96</v>
      </c>
      <c r="U31" s="7">
        <v>40.200000000000003</v>
      </c>
      <c r="V31" s="7">
        <v>40.340000000000003</v>
      </c>
      <c r="W31" s="7">
        <v>39.81</v>
      </c>
      <c r="X31" s="7">
        <v>40.1</v>
      </c>
      <c r="Y31" s="7">
        <v>40.11</v>
      </c>
      <c r="Z31" s="7">
        <v>39.83</v>
      </c>
      <c r="AA31" s="7">
        <v>39.99</v>
      </c>
      <c r="AB31" s="7">
        <v>39.869999999999997</v>
      </c>
      <c r="AC31" s="7">
        <v>41.71</v>
      </c>
      <c r="AD31" s="7">
        <v>41.79</v>
      </c>
      <c r="AE31" s="7">
        <v>40.93</v>
      </c>
      <c r="AF31" s="7">
        <v>41.56</v>
      </c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</row>
    <row r="32" spans="1:44" ht="15.75" thickBot="1" x14ac:dyDescent="0.3">
      <c r="A32" s="3" t="s">
        <v>46</v>
      </c>
      <c r="B32" s="12" t="s">
        <v>79</v>
      </c>
      <c r="C32" s="9">
        <v>39.74</v>
      </c>
      <c r="D32" s="9">
        <v>39.36</v>
      </c>
      <c r="E32" s="9">
        <v>39.299999999999997</v>
      </c>
      <c r="F32" s="9">
        <v>39.32</v>
      </c>
      <c r="G32" s="9">
        <v>39.549999999999997</v>
      </c>
      <c r="H32" s="9">
        <v>39.72</v>
      </c>
      <c r="I32" s="9">
        <v>39.5</v>
      </c>
      <c r="J32" s="9">
        <v>39.65</v>
      </c>
      <c r="K32" s="9">
        <v>39.729999999999997</v>
      </c>
      <c r="L32" s="9">
        <v>39.67</v>
      </c>
      <c r="M32" s="9">
        <v>39.880000000000003</v>
      </c>
      <c r="N32" s="9">
        <v>39.880000000000003</v>
      </c>
      <c r="O32" s="9">
        <v>39.700000000000003</v>
      </c>
      <c r="P32" s="9">
        <v>39.74</v>
      </c>
      <c r="Q32" s="9">
        <v>39.700000000000003</v>
      </c>
      <c r="R32" s="9">
        <v>39.86</v>
      </c>
      <c r="S32" s="9">
        <v>39.6</v>
      </c>
      <c r="T32" s="9">
        <v>39.840000000000003</v>
      </c>
      <c r="U32" s="9">
        <v>39.840000000000003</v>
      </c>
      <c r="V32" s="9">
        <v>39.94</v>
      </c>
      <c r="W32" s="9">
        <v>39.85</v>
      </c>
      <c r="X32" s="9">
        <v>39.85</v>
      </c>
      <c r="Y32" s="9">
        <v>39.69</v>
      </c>
      <c r="Z32" s="9">
        <v>39.79</v>
      </c>
      <c r="AA32" s="9">
        <v>39.89</v>
      </c>
      <c r="AB32" s="9">
        <v>39.869999999999997</v>
      </c>
      <c r="AC32" s="9">
        <v>40.950000000000003</v>
      </c>
      <c r="AD32" s="9">
        <v>41.64</v>
      </c>
      <c r="AE32" s="9">
        <v>42</v>
      </c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</row>
    <row r="34" spans="1:44" x14ac:dyDescent="0.25">
      <c r="A34" s="18" t="s">
        <v>54</v>
      </c>
      <c r="B34" s="18"/>
      <c r="C34" s="7">
        <f>AVERAGE(C25:C28)</f>
        <v>39.557500000000005</v>
      </c>
      <c r="D34" s="7">
        <f t="shared" ref="D34:AF34" si="2">AVERAGE(D25:D28)</f>
        <v>39.792500000000004</v>
      </c>
      <c r="E34" s="7">
        <f t="shared" si="2"/>
        <v>39.545000000000002</v>
      </c>
      <c r="F34" s="7">
        <f t="shared" si="2"/>
        <v>39.737499999999997</v>
      </c>
      <c r="G34" s="7">
        <f t="shared" si="2"/>
        <v>39.7425</v>
      </c>
      <c r="H34" s="7">
        <f t="shared" si="2"/>
        <v>39.894999999999996</v>
      </c>
      <c r="I34" s="7">
        <f t="shared" si="2"/>
        <v>39.634999999999998</v>
      </c>
      <c r="J34" s="7">
        <f t="shared" si="2"/>
        <v>39.734999999999999</v>
      </c>
      <c r="K34" s="7">
        <f t="shared" si="2"/>
        <v>39.612499999999997</v>
      </c>
      <c r="L34" s="7">
        <f t="shared" si="2"/>
        <v>39.680000000000007</v>
      </c>
      <c r="M34" s="7">
        <f t="shared" si="2"/>
        <v>39.78</v>
      </c>
      <c r="N34" s="7">
        <f t="shared" si="2"/>
        <v>39.89</v>
      </c>
      <c r="O34" s="7">
        <f t="shared" si="2"/>
        <v>39.672499999999999</v>
      </c>
      <c r="P34" s="7">
        <f t="shared" si="2"/>
        <v>39.634999999999998</v>
      </c>
      <c r="Q34" s="7">
        <f t="shared" si="2"/>
        <v>39.61</v>
      </c>
      <c r="R34" s="7">
        <f t="shared" si="2"/>
        <v>39.674999999999997</v>
      </c>
      <c r="S34" s="7">
        <f t="shared" si="2"/>
        <v>39.765000000000001</v>
      </c>
      <c r="T34" s="7">
        <f t="shared" si="2"/>
        <v>39.510000000000005</v>
      </c>
      <c r="U34" s="7">
        <f t="shared" si="2"/>
        <v>39.72</v>
      </c>
      <c r="V34" s="7">
        <f t="shared" si="2"/>
        <v>39.712499999999999</v>
      </c>
      <c r="W34" s="7">
        <f t="shared" si="2"/>
        <v>39.64</v>
      </c>
      <c r="X34" s="7">
        <f t="shared" si="2"/>
        <v>39.502499999999998</v>
      </c>
      <c r="Y34" s="7">
        <f t="shared" si="2"/>
        <v>39.642499999999998</v>
      </c>
      <c r="Z34" s="7">
        <f t="shared" si="2"/>
        <v>40.622500000000002</v>
      </c>
      <c r="AA34" s="7">
        <f t="shared" si="2"/>
        <v>40.975000000000009</v>
      </c>
      <c r="AB34" s="7">
        <f t="shared" si="2"/>
        <v>41.195</v>
      </c>
      <c r="AC34" s="7">
        <f t="shared" si="2"/>
        <v>40.916666666666664</v>
      </c>
      <c r="AD34" s="7">
        <f t="shared" si="2"/>
        <v>41.5</v>
      </c>
      <c r="AE34" s="7">
        <f t="shared" si="2"/>
        <v>41.034999999999997</v>
      </c>
      <c r="AF34" s="7">
        <f t="shared" si="2"/>
        <v>40.659999999999997</v>
      </c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</row>
    <row r="35" spans="1:44" x14ac:dyDescent="0.25">
      <c r="A35" s="18" t="s">
        <v>55</v>
      </c>
      <c r="B35" s="18"/>
      <c r="C35" s="7">
        <f>AVERAGE(C29:C32)</f>
        <v>39.777500000000003</v>
      </c>
      <c r="D35" s="7">
        <f t="shared" ref="D35:AF35" si="3">AVERAGE(D29:D32)</f>
        <v>39.662499999999994</v>
      </c>
      <c r="E35" s="7">
        <f t="shared" si="3"/>
        <v>39.664999999999999</v>
      </c>
      <c r="F35" s="7">
        <f t="shared" si="3"/>
        <v>39.572499999999998</v>
      </c>
      <c r="G35" s="7">
        <f t="shared" si="3"/>
        <v>39.737499999999997</v>
      </c>
      <c r="H35" s="7">
        <f t="shared" si="3"/>
        <v>39.805</v>
      </c>
      <c r="I35" s="7">
        <f t="shared" si="3"/>
        <v>39.697499999999998</v>
      </c>
      <c r="J35" s="7">
        <f t="shared" si="3"/>
        <v>39.96</v>
      </c>
      <c r="K35" s="7">
        <f t="shared" si="3"/>
        <v>39.844999999999999</v>
      </c>
      <c r="L35" s="7">
        <f t="shared" si="3"/>
        <v>39.907499999999999</v>
      </c>
      <c r="M35" s="7">
        <f t="shared" si="3"/>
        <v>39.880000000000003</v>
      </c>
      <c r="N35" s="7">
        <f t="shared" si="3"/>
        <v>39.775000000000006</v>
      </c>
      <c r="O35" s="7">
        <f t="shared" si="3"/>
        <v>39.912499999999994</v>
      </c>
      <c r="P35" s="7">
        <f t="shared" si="3"/>
        <v>39.817500000000003</v>
      </c>
      <c r="Q35" s="7">
        <f t="shared" si="3"/>
        <v>39.832499999999996</v>
      </c>
      <c r="R35" s="7">
        <f t="shared" si="3"/>
        <v>39.844999999999999</v>
      </c>
      <c r="S35" s="7">
        <f t="shared" si="3"/>
        <v>39.865000000000002</v>
      </c>
      <c r="T35" s="7">
        <f t="shared" si="3"/>
        <v>39.82</v>
      </c>
      <c r="U35" s="7">
        <f t="shared" si="3"/>
        <v>40</v>
      </c>
      <c r="V35" s="7">
        <f t="shared" si="3"/>
        <v>40</v>
      </c>
      <c r="W35" s="7">
        <f t="shared" si="3"/>
        <v>39.96</v>
      </c>
      <c r="X35" s="7">
        <f t="shared" si="3"/>
        <v>39.922499999999999</v>
      </c>
      <c r="Y35" s="7">
        <f t="shared" si="3"/>
        <v>39.879999999999995</v>
      </c>
      <c r="Z35" s="7">
        <f t="shared" si="3"/>
        <v>39.865000000000002</v>
      </c>
      <c r="AA35" s="7">
        <f t="shared" si="3"/>
        <v>40.39</v>
      </c>
      <c r="AB35" s="7">
        <f t="shared" si="3"/>
        <v>40.527500000000003</v>
      </c>
      <c r="AC35" s="7">
        <f t="shared" si="3"/>
        <v>41.552500000000009</v>
      </c>
      <c r="AD35" s="7">
        <f t="shared" si="3"/>
        <v>41.857500000000002</v>
      </c>
      <c r="AE35" s="7">
        <f t="shared" si="3"/>
        <v>41.466666666666669</v>
      </c>
      <c r="AF35" s="7">
        <f t="shared" si="3"/>
        <v>41.56</v>
      </c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</row>
  </sheetData>
  <mergeCells count="2">
    <mergeCell ref="A34:B34"/>
    <mergeCell ref="A35:B3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37066619D786449AA61D983BBB82BBB" ma:contentTypeVersion="14" ma:contentTypeDescription="Crear nuevo documento." ma:contentTypeScope="" ma:versionID="e65b67abd0fe3750643d4824946a21a8">
  <xsd:schema xmlns:xsd="http://www.w3.org/2001/XMLSchema" xmlns:xs="http://www.w3.org/2001/XMLSchema" xmlns:p="http://schemas.microsoft.com/office/2006/metadata/properties" xmlns:ns3="b5d9f391-4f72-47d5-a8ea-d12fd74eaa80" xmlns:ns4="00bcf276-0906-48d4-b42a-5c125f327319" targetNamespace="http://schemas.microsoft.com/office/2006/metadata/properties" ma:root="true" ma:fieldsID="826c713ef8f5dd03dc95f5aa8a4c1044" ns3:_="" ns4:_="">
    <xsd:import namespace="b5d9f391-4f72-47d5-a8ea-d12fd74eaa80"/>
    <xsd:import namespace="00bcf276-0906-48d4-b42a-5c125f32731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d9f391-4f72-47d5-a8ea-d12fd74eaa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bcf276-0906-48d4-b42a-5c125f32731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7178701-7143-4073-95B3-4A2AF09CF9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d9f391-4f72-47d5-a8ea-d12fd74eaa80"/>
    <ds:schemaRef ds:uri="00bcf276-0906-48d4-b42a-5c125f3273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46D609B-D878-4436-B80E-0F722F01D20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B3F06C8-0D8F-4D37-815D-360EBEC7753C}">
  <ds:schemaRefs>
    <ds:schemaRef ds:uri="http://schemas.microsoft.com/office/2006/metadata/properties"/>
    <ds:schemaRef ds:uri="00bcf276-0906-48d4-b42a-5c125f327319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b5d9f391-4f72-47d5-a8ea-d12fd74eaa80"/>
    <ds:schemaRef ds:uri="http://purl.org/dc/elements/1.1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Temperature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Pujols, Joan</dc:creator>
  <cp:lastModifiedBy>Javier Polo</cp:lastModifiedBy>
  <cp:lastPrinted>2023-01-18T07:03:34Z</cp:lastPrinted>
  <dcterms:created xsi:type="dcterms:W3CDTF">2021-10-22T09:47:36Z</dcterms:created>
  <dcterms:modified xsi:type="dcterms:W3CDTF">2023-01-24T09:19:41Z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0x010100137066619D786449AA61D983BBB82BBB</vt:lpwstr>
  </property>
</Properties>
</file>